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звонков и заявок" sheetId="1" state="visible" r:id="rId1"/>
    <sheet xmlns:r="http://schemas.openxmlformats.org/officeDocument/2006/relationships" name="Сводка" sheetId="2" state="visible" r:id="rId2"/>
  </sheets>
  <definedNames>
    <definedName name="_xlnm._FilterDatabase" localSheetId="0" hidden="1">'Журнал звонков и заявок'!$A$1:$M$300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FE6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20" customWidth="1" min="4" max="4"/>
    <col width="16" customWidth="1" min="5" max="5"/>
    <col width="22" customWidth="1" min="6" max="6"/>
    <col width="12" customWidth="1" min="7" max="7"/>
    <col width="9" customWidth="1" min="8" max="8"/>
    <col width="9" customWidth="1" min="9" max="9"/>
    <col width="16" customWidth="1" min="10" max="10"/>
    <col width="13" customWidth="1" min="11" max="11"/>
    <col width="14" customWidth="1" min="12" max="12"/>
    <col width="30" customWidth="1" min="13" max="13"/>
  </cols>
  <sheetData>
    <row r="1" ht="34" customHeight="1">
      <c r="A1" s="1" t="inlineStr">
        <is>
          <t>Дата</t>
        </is>
      </c>
      <c r="B1" s="1" t="inlineStr">
        <is>
          <t>Время</t>
        </is>
      </c>
      <c r="C1" s="1" t="inlineStr">
        <is>
          <t>Источник</t>
        </is>
      </c>
      <c r="D1" s="1" t="inlineStr">
        <is>
          <t>Клиент</t>
        </is>
      </c>
      <c r="E1" s="1" t="inlineStr">
        <is>
          <t>Телефон</t>
        </is>
      </c>
      <c r="F1" s="1" t="inlineStr">
        <is>
          <t>Интересующий автомобиль</t>
        </is>
      </c>
      <c r="G1" s="1" t="inlineStr">
        <is>
          <t>Бюджет, ₽</t>
        </is>
      </c>
      <c r="H1" s="1" t="inlineStr">
        <is>
          <t>Trade-in</t>
        </is>
      </c>
      <c r="I1" s="1" t="inlineStr">
        <is>
          <t>Кредит</t>
        </is>
      </c>
      <c r="J1" s="1" t="inlineStr">
        <is>
          <t>Результат</t>
        </is>
      </c>
      <c r="K1" s="1" t="inlineStr">
        <is>
          <t>Следующий контакт</t>
        </is>
      </c>
      <c r="L1" s="1" t="inlineStr">
        <is>
          <t>Менеджер</t>
        </is>
      </c>
      <c r="M1" s="1" t="inlineStr">
        <is>
          <t>Комментарий</t>
        </is>
      </c>
    </row>
    <row r="2">
      <c r="A2" s="2" t="n">
        <v>46296</v>
      </c>
      <c r="B2" t="inlineStr">
        <is>
          <t>10:15</t>
        </is>
      </c>
      <c r="C2" t="inlineStr">
        <is>
          <t>Авито</t>
        </is>
      </c>
      <c r="D2" t="inlineStr">
        <is>
          <t>Алексей (пример)</t>
        </is>
      </c>
      <c r="E2" t="inlineStr">
        <is>
          <t>+7 900 000-00-01</t>
        </is>
      </c>
      <c r="F2" t="inlineStr">
        <is>
          <t>Kia Rio 2020</t>
        </is>
      </c>
      <c r="G2" s="3" t="n">
        <v>1200000</v>
      </c>
      <c r="H2" t="inlineStr">
        <is>
          <t>Нет</t>
        </is>
      </c>
      <c r="I2" t="inlineStr">
        <is>
          <t>Да</t>
        </is>
      </c>
      <c r="J2" t="inlineStr">
        <is>
          <t>Назначен визит</t>
        </is>
      </c>
      <c r="K2" s="2" t="n">
        <v>46297</v>
      </c>
      <c r="L2" t="inlineStr">
        <is>
          <t>Иванов</t>
        </is>
      </c>
      <c r="M2" t="inlineStr">
        <is>
          <t>Спрашивал про одобрение кредита</t>
        </is>
      </c>
    </row>
    <row r="3">
      <c r="A3" s="2" t="n">
        <v>46296</v>
      </c>
      <c r="B3" t="inlineStr">
        <is>
          <t>12:40</t>
        </is>
      </c>
      <c r="C3" t="inlineStr">
        <is>
          <t>Авто.ру</t>
        </is>
      </c>
      <c r="D3" t="inlineStr">
        <is>
          <t>Марина (пример)</t>
        </is>
      </c>
      <c r="E3" t="inlineStr">
        <is>
          <t>+7 900 000-00-02</t>
        </is>
      </c>
      <c r="F3" t="inlineStr">
        <is>
          <t>Haval Jolion</t>
        </is>
      </c>
      <c r="G3" s="3" t="n">
        <v>1800000</v>
      </c>
      <c r="H3" t="inlineStr">
        <is>
          <t>Да</t>
        </is>
      </c>
      <c r="I3" t="inlineStr">
        <is>
          <t>Нет</t>
        </is>
      </c>
      <c r="J3" t="inlineStr">
        <is>
          <t>Перезвонить</t>
        </is>
      </c>
      <c r="K3" s="2" t="n">
        <v>46298</v>
      </c>
      <c r="L3" t="inlineStr">
        <is>
          <t>Петров</t>
        </is>
      </c>
      <c r="M3" t="inlineStr">
        <is>
          <t>Оценка её Solaris 2017</t>
        </is>
      </c>
    </row>
    <row r="4">
      <c r="A4" s="2" t="n">
        <v>46297</v>
      </c>
      <c r="B4" t="inlineStr">
        <is>
          <t>18:05</t>
        </is>
      </c>
      <c r="C4" t="inlineStr">
        <is>
          <t>Дром</t>
        </is>
      </c>
      <c r="D4" t="inlineStr">
        <is>
          <t>Сергей (пример)</t>
        </is>
      </c>
      <c r="E4" t="inlineStr">
        <is>
          <t>+7 900 000-00-03</t>
        </is>
      </c>
      <c r="F4" t="inlineStr">
        <is>
          <t>Toyota Camry</t>
        </is>
      </c>
      <c r="G4" s="3" t="n">
        <v>2300000</v>
      </c>
      <c r="H4" t="inlineStr">
        <is>
          <t>Нет</t>
        </is>
      </c>
      <c r="I4" t="inlineStr">
        <is>
          <t>Нет</t>
        </is>
      </c>
      <c r="J4" t="inlineStr">
        <is>
          <t>Отказ</t>
        </is>
      </c>
      <c r="K4" s="2" t="n"/>
      <c r="L4" t="inlineStr">
        <is>
          <t>Иванов</t>
        </is>
      </c>
      <c r="M4" t="inlineStr">
        <is>
          <t>Нашёл дешевле</t>
        </is>
      </c>
    </row>
    <row r="5">
      <c r="A5" s="2" t="n"/>
      <c r="G5" s="3" t="n"/>
      <c r="K5" s="2" t="n"/>
    </row>
    <row r="6">
      <c r="A6" s="2" t="n"/>
      <c r="G6" s="3" t="n"/>
      <c r="K6" s="2" t="n"/>
    </row>
    <row r="7">
      <c r="A7" s="2" t="n"/>
      <c r="G7" s="3" t="n"/>
      <c r="K7" s="2" t="n"/>
    </row>
    <row r="8">
      <c r="A8" s="2" t="n"/>
      <c r="G8" s="3" t="n"/>
      <c r="K8" s="2" t="n"/>
    </row>
    <row r="9">
      <c r="A9" s="2" t="n"/>
      <c r="G9" s="3" t="n"/>
      <c r="K9" s="2" t="n"/>
    </row>
    <row r="10">
      <c r="A10" s="2" t="n"/>
      <c r="G10" s="3" t="n"/>
      <c r="K10" s="2" t="n"/>
    </row>
    <row r="11">
      <c r="A11" s="2" t="n"/>
      <c r="G11" s="3" t="n"/>
      <c r="K11" s="2" t="n"/>
    </row>
    <row r="12">
      <c r="A12" s="2" t="n"/>
      <c r="G12" s="3" t="n"/>
      <c r="K12" s="2" t="n"/>
    </row>
    <row r="13">
      <c r="A13" s="2" t="n"/>
      <c r="G13" s="3" t="n"/>
      <c r="K13" s="2" t="n"/>
    </row>
    <row r="14">
      <c r="A14" s="2" t="n"/>
      <c r="G14" s="3" t="n"/>
      <c r="K14" s="2" t="n"/>
    </row>
    <row r="15">
      <c r="A15" s="2" t="n"/>
      <c r="G15" s="3" t="n"/>
      <c r="K15" s="2" t="n"/>
    </row>
    <row r="16">
      <c r="A16" s="2" t="n"/>
      <c r="G16" s="3" t="n"/>
      <c r="K16" s="2" t="n"/>
    </row>
    <row r="17">
      <c r="A17" s="2" t="n"/>
      <c r="G17" s="3" t="n"/>
      <c r="K17" s="2" t="n"/>
    </row>
    <row r="18">
      <c r="A18" s="2" t="n"/>
      <c r="G18" s="3" t="n"/>
      <c r="K18" s="2" t="n"/>
    </row>
    <row r="19">
      <c r="A19" s="2" t="n"/>
      <c r="G19" s="3" t="n"/>
      <c r="K19" s="2" t="n"/>
    </row>
    <row r="20">
      <c r="A20" s="2" t="n"/>
      <c r="G20" s="3" t="n"/>
      <c r="K20" s="2" t="n"/>
    </row>
    <row r="21">
      <c r="A21" s="2" t="n"/>
      <c r="G21" s="3" t="n"/>
      <c r="K21" s="2" t="n"/>
    </row>
    <row r="22">
      <c r="A22" s="2" t="n"/>
      <c r="G22" s="3" t="n"/>
      <c r="K22" s="2" t="n"/>
    </row>
    <row r="23">
      <c r="A23" s="2" t="n"/>
      <c r="G23" s="3" t="n"/>
      <c r="K23" s="2" t="n"/>
    </row>
    <row r="24">
      <c r="A24" s="2" t="n"/>
      <c r="G24" s="3" t="n"/>
      <c r="K24" s="2" t="n"/>
    </row>
    <row r="25">
      <c r="A25" s="2" t="n"/>
      <c r="G25" s="3" t="n"/>
      <c r="K25" s="2" t="n"/>
    </row>
    <row r="26">
      <c r="A26" s="2" t="n"/>
      <c r="G26" s="3" t="n"/>
      <c r="K26" s="2" t="n"/>
    </row>
    <row r="27">
      <c r="A27" s="2" t="n"/>
      <c r="G27" s="3" t="n"/>
      <c r="K27" s="2" t="n"/>
    </row>
    <row r="28">
      <c r="A28" s="2" t="n"/>
      <c r="G28" s="3" t="n"/>
      <c r="K28" s="2" t="n"/>
    </row>
    <row r="29">
      <c r="A29" s="2" t="n"/>
      <c r="G29" s="3" t="n"/>
      <c r="K29" s="2" t="n"/>
    </row>
    <row r="30">
      <c r="A30" s="2" t="n"/>
      <c r="G30" s="3" t="n"/>
      <c r="K30" s="2" t="n"/>
    </row>
    <row r="31">
      <c r="A31" s="2" t="n"/>
      <c r="G31" s="3" t="n"/>
      <c r="K31" s="2" t="n"/>
    </row>
    <row r="32">
      <c r="A32" s="2" t="n"/>
      <c r="G32" s="3" t="n"/>
      <c r="K32" s="2" t="n"/>
    </row>
    <row r="33">
      <c r="A33" s="2" t="n"/>
      <c r="G33" s="3" t="n"/>
      <c r="K33" s="2" t="n"/>
    </row>
    <row r="34">
      <c r="A34" s="2" t="n"/>
      <c r="G34" s="3" t="n"/>
      <c r="K34" s="2" t="n"/>
    </row>
    <row r="35">
      <c r="A35" s="2" t="n"/>
      <c r="G35" s="3" t="n"/>
      <c r="K35" s="2" t="n"/>
    </row>
    <row r="36">
      <c r="A36" s="2" t="n"/>
      <c r="G36" s="3" t="n"/>
      <c r="K36" s="2" t="n"/>
    </row>
    <row r="37">
      <c r="A37" s="2" t="n"/>
      <c r="G37" s="3" t="n"/>
      <c r="K37" s="2" t="n"/>
    </row>
    <row r="38">
      <c r="A38" s="2" t="n"/>
      <c r="G38" s="3" t="n"/>
      <c r="K38" s="2" t="n"/>
    </row>
    <row r="39">
      <c r="A39" s="2" t="n"/>
      <c r="G39" s="3" t="n"/>
      <c r="K39" s="2" t="n"/>
    </row>
    <row r="40">
      <c r="A40" s="2" t="n"/>
      <c r="G40" s="3" t="n"/>
      <c r="K40" s="2" t="n"/>
    </row>
    <row r="41">
      <c r="A41" s="2" t="n"/>
      <c r="G41" s="3" t="n"/>
      <c r="K41" s="2" t="n"/>
    </row>
    <row r="42">
      <c r="A42" s="2" t="n"/>
      <c r="G42" s="3" t="n"/>
      <c r="K42" s="2" t="n"/>
    </row>
    <row r="43">
      <c r="A43" s="2" t="n"/>
      <c r="G43" s="3" t="n"/>
      <c r="K43" s="2" t="n"/>
    </row>
    <row r="44">
      <c r="A44" s="2" t="n"/>
      <c r="G44" s="3" t="n"/>
      <c r="K44" s="2" t="n"/>
    </row>
    <row r="45">
      <c r="A45" s="2" t="n"/>
      <c r="G45" s="3" t="n"/>
      <c r="K45" s="2" t="n"/>
    </row>
    <row r="46">
      <c r="A46" s="2" t="n"/>
      <c r="G46" s="3" t="n"/>
      <c r="K46" s="2" t="n"/>
    </row>
    <row r="47">
      <c r="A47" s="2" t="n"/>
      <c r="G47" s="3" t="n"/>
      <c r="K47" s="2" t="n"/>
    </row>
    <row r="48">
      <c r="A48" s="2" t="n"/>
      <c r="G48" s="3" t="n"/>
      <c r="K48" s="2" t="n"/>
    </row>
    <row r="49">
      <c r="A49" s="2" t="n"/>
      <c r="G49" s="3" t="n"/>
      <c r="K49" s="2" t="n"/>
    </row>
    <row r="50">
      <c r="A50" s="2" t="n"/>
      <c r="G50" s="3" t="n"/>
      <c r="K50" s="2" t="n"/>
    </row>
    <row r="51">
      <c r="A51" s="2" t="n"/>
      <c r="G51" s="3" t="n"/>
      <c r="K51" s="2" t="n"/>
    </row>
    <row r="52">
      <c r="A52" s="2" t="n"/>
      <c r="G52" s="3" t="n"/>
      <c r="K52" s="2" t="n"/>
    </row>
    <row r="53">
      <c r="A53" s="2" t="n"/>
      <c r="G53" s="3" t="n"/>
      <c r="K53" s="2" t="n"/>
    </row>
    <row r="54">
      <c r="A54" s="2" t="n"/>
      <c r="G54" s="3" t="n"/>
      <c r="K54" s="2" t="n"/>
    </row>
    <row r="55">
      <c r="A55" s="2" t="n"/>
      <c r="G55" s="3" t="n"/>
      <c r="K55" s="2" t="n"/>
    </row>
    <row r="56">
      <c r="A56" s="2" t="n"/>
      <c r="G56" s="3" t="n"/>
      <c r="K56" s="2" t="n"/>
    </row>
    <row r="57">
      <c r="A57" s="2" t="n"/>
      <c r="G57" s="3" t="n"/>
      <c r="K57" s="2" t="n"/>
    </row>
    <row r="58">
      <c r="A58" s="2" t="n"/>
      <c r="G58" s="3" t="n"/>
      <c r="K58" s="2" t="n"/>
    </row>
    <row r="59">
      <c r="A59" s="2" t="n"/>
      <c r="G59" s="3" t="n"/>
      <c r="K59" s="2" t="n"/>
    </row>
    <row r="60">
      <c r="A60" s="2" t="n"/>
      <c r="G60" s="3" t="n"/>
      <c r="K60" s="2" t="n"/>
    </row>
    <row r="61">
      <c r="A61" s="2" t="n"/>
      <c r="G61" s="3" t="n"/>
      <c r="K61" s="2" t="n"/>
    </row>
    <row r="62">
      <c r="A62" s="2" t="n"/>
      <c r="G62" s="3" t="n"/>
      <c r="K62" s="2" t="n"/>
    </row>
    <row r="63">
      <c r="A63" s="2" t="n"/>
      <c r="G63" s="3" t="n"/>
      <c r="K63" s="2" t="n"/>
    </row>
    <row r="64">
      <c r="A64" s="2" t="n"/>
      <c r="G64" s="3" t="n"/>
      <c r="K64" s="2" t="n"/>
    </row>
    <row r="65">
      <c r="A65" s="2" t="n"/>
      <c r="G65" s="3" t="n"/>
      <c r="K65" s="2" t="n"/>
    </row>
    <row r="66">
      <c r="A66" s="2" t="n"/>
      <c r="G66" s="3" t="n"/>
      <c r="K66" s="2" t="n"/>
    </row>
    <row r="67">
      <c r="A67" s="2" t="n"/>
      <c r="G67" s="3" t="n"/>
      <c r="K67" s="2" t="n"/>
    </row>
    <row r="68">
      <c r="A68" s="2" t="n"/>
      <c r="G68" s="3" t="n"/>
      <c r="K68" s="2" t="n"/>
    </row>
    <row r="69">
      <c r="A69" s="2" t="n"/>
      <c r="G69" s="3" t="n"/>
      <c r="K69" s="2" t="n"/>
    </row>
    <row r="70">
      <c r="A70" s="2" t="n"/>
      <c r="G70" s="3" t="n"/>
      <c r="K70" s="2" t="n"/>
    </row>
    <row r="71">
      <c r="A71" s="2" t="n"/>
      <c r="G71" s="3" t="n"/>
      <c r="K71" s="2" t="n"/>
    </row>
    <row r="72">
      <c r="A72" s="2" t="n"/>
      <c r="G72" s="3" t="n"/>
      <c r="K72" s="2" t="n"/>
    </row>
    <row r="73">
      <c r="A73" s="2" t="n"/>
      <c r="G73" s="3" t="n"/>
      <c r="K73" s="2" t="n"/>
    </row>
    <row r="74">
      <c r="A74" s="2" t="n"/>
      <c r="G74" s="3" t="n"/>
      <c r="K74" s="2" t="n"/>
    </row>
    <row r="75">
      <c r="A75" s="2" t="n"/>
      <c r="G75" s="3" t="n"/>
      <c r="K75" s="2" t="n"/>
    </row>
    <row r="76">
      <c r="A76" s="2" t="n"/>
      <c r="G76" s="3" t="n"/>
      <c r="K76" s="2" t="n"/>
    </row>
    <row r="77">
      <c r="A77" s="2" t="n"/>
      <c r="G77" s="3" t="n"/>
      <c r="K77" s="2" t="n"/>
    </row>
    <row r="78">
      <c r="A78" s="2" t="n"/>
      <c r="G78" s="3" t="n"/>
      <c r="K78" s="2" t="n"/>
    </row>
    <row r="79">
      <c r="A79" s="2" t="n"/>
      <c r="G79" s="3" t="n"/>
      <c r="K79" s="2" t="n"/>
    </row>
    <row r="80">
      <c r="A80" s="2" t="n"/>
      <c r="G80" s="3" t="n"/>
      <c r="K80" s="2" t="n"/>
    </row>
    <row r="81">
      <c r="A81" s="2" t="n"/>
      <c r="G81" s="3" t="n"/>
      <c r="K81" s="2" t="n"/>
    </row>
    <row r="82">
      <c r="A82" s="2" t="n"/>
      <c r="G82" s="3" t="n"/>
      <c r="K82" s="2" t="n"/>
    </row>
    <row r="83">
      <c r="A83" s="2" t="n"/>
      <c r="G83" s="3" t="n"/>
      <c r="K83" s="2" t="n"/>
    </row>
    <row r="84">
      <c r="A84" s="2" t="n"/>
      <c r="G84" s="3" t="n"/>
      <c r="K84" s="2" t="n"/>
    </row>
    <row r="85">
      <c r="A85" s="2" t="n"/>
      <c r="G85" s="3" t="n"/>
      <c r="K85" s="2" t="n"/>
    </row>
    <row r="86">
      <c r="A86" s="2" t="n"/>
      <c r="G86" s="3" t="n"/>
      <c r="K86" s="2" t="n"/>
    </row>
    <row r="87">
      <c r="A87" s="2" t="n"/>
      <c r="G87" s="3" t="n"/>
      <c r="K87" s="2" t="n"/>
    </row>
    <row r="88">
      <c r="A88" s="2" t="n"/>
      <c r="G88" s="3" t="n"/>
      <c r="K88" s="2" t="n"/>
    </row>
    <row r="89">
      <c r="A89" s="2" t="n"/>
      <c r="G89" s="3" t="n"/>
      <c r="K89" s="2" t="n"/>
    </row>
    <row r="90">
      <c r="A90" s="2" t="n"/>
      <c r="G90" s="3" t="n"/>
      <c r="K90" s="2" t="n"/>
    </row>
    <row r="91">
      <c r="A91" s="2" t="n"/>
      <c r="G91" s="3" t="n"/>
      <c r="K91" s="2" t="n"/>
    </row>
    <row r="92">
      <c r="A92" s="2" t="n"/>
      <c r="G92" s="3" t="n"/>
      <c r="K92" s="2" t="n"/>
    </row>
    <row r="93">
      <c r="A93" s="2" t="n"/>
      <c r="G93" s="3" t="n"/>
      <c r="K93" s="2" t="n"/>
    </row>
    <row r="94">
      <c r="A94" s="2" t="n"/>
      <c r="G94" s="3" t="n"/>
      <c r="K94" s="2" t="n"/>
    </row>
    <row r="95">
      <c r="A95" s="2" t="n"/>
      <c r="G95" s="3" t="n"/>
      <c r="K95" s="2" t="n"/>
    </row>
    <row r="96">
      <c r="A96" s="2" t="n"/>
      <c r="G96" s="3" t="n"/>
      <c r="K96" s="2" t="n"/>
    </row>
    <row r="97">
      <c r="A97" s="2" t="n"/>
      <c r="G97" s="3" t="n"/>
      <c r="K97" s="2" t="n"/>
    </row>
    <row r="98">
      <c r="A98" s="2" t="n"/>
      <c r="G98" s="3" t="n"/>
      <c r="K98" s="2" t="n"/>
    </row>
    <row r="99">
      <c r="A99" s="2" t="n"/>
      <c r="G99" s="3" t="n"/>
      <c r="K99" s="2" t="n"/>
    </row>
    <row r="100">
      <c r="A100" s="2" t="n"/>
      <c r="G100" s="3" t="n"/>
      <c r="K100" s="2" t="n"/>
    </row>
    <row r="101">
      <c r="A101" s="2" t="n"/>
      <c r="G101" s="3" t="n"/>
      <c r="K101" s="2" t="n"/>
    </row>
    <row r="102">
      <c r="A102" s="2" t="n"/>
      <c r="G102" s="3" t="n"/>
      <c r="K102" s="2" t="n"/>
    </row>
    <row r="103">
      <c r="A103" s="2" t="n"/>
      <c r="G103" s="3" t="n"/>
      <c r="K103" s="2" t="n"/>
    </row>
    <row r="104">
      <c r="A104" s="2" t="n"/>
      <c r="G104" s="3" t="n"/>
      <c r="K104" s="2" t="n"/>
    </row>
    <row r="105">
      <c r="A105" s="2" t="n"/>
      <c r="G105" s="3" t="n"/>
      <c r="K105" s="2" t="n"/>
    </row>
    <row r="106">
      <c r="A106" s="2" t="n"/>
      <c r="G106" s="3" t="n"/>
      <c r="K106" s="2" t="n"/>
    </row>
    <row r="107">
      <c r="A107" s="2" t="n"/>
      <c r="G107" s="3" t="n"/>
      <c r="K107" s="2" t="n"/>
    </row>
    <row r="108">
      <c r="A108" s="2" t="n"/>
      <c r="G108" s="3" t="n"/>
      <c r="K108" s="2" t="n"/>
    </row>
    <row r="109">
      <c r="A109" s="2" t="n"/>
      <c r="G109" s="3" t="n"/>
      <c r="K109" s="2" t="n"/>
    </row>
    <row r="110">
      <c r="A110" s="2" t="n"/>
      <c r="G110" s="3" t="n"/>
      <c r="K110" s="2" t="n"/>
    </row>
    <row r="111">
      <c r="A111" s="2" t="n"/>
      <c r="G111" s="3" t="n"/>
      <c r="K111" s="2" t="n"/>
    </row>
    <row r="112">
      <c r="A112" s="2" t="n"/>
      <c r="G112" s="3" t="n"/>
      <c r="K112" s="2" t="n"/>
    </row>
    <row r="113">
      <c r="A113" s="2" t="n"/>
      <c r="G113" s="3" t="n"/>
      <c r="K113" s="2" t="n"/>
    </row>
    <row r="114">
      <c r="A114" s="2" t="n"/>
      <c r="G114" s="3" t="n"/>
      <c r="K114" s="2" t="n"/>
    </row>
    <row r="115">
      <c r="A115" s="2" t="n"/>
      <c r="G115" s="3" t="n"/>
      <c r="K115" s="2" t="n"/>
    </row>
    <row r="116">
      <c r="A116" s="2" t="n"/>
      <c r="G116" s="3" t="n"/>
      <c r="K116" s="2" t="n"/>
    </row>
    <row r="117">
      <c r="A117" s="2" t="n"/>
      <c r="G117" s="3" t="n"/>
      <c r="K117" s="2" t="n"/>
    </row>
    <row r="118">
      <c r="A118" s="2" t="n"/>
      <c r="G118" s="3" t="n"/>
      <c r="K118" s="2" t="n"/>
    </row>
    <row r="119">
      <c r="A119" s="2" t="n"/>
      <c r="G119" s="3" t="n"/>
      <c r="K119" s="2" t="n"/>
    </row>
    <row r="120">
      <c r="A120" s="2" t="n"/>
      <c r="G120" s="3" t="n"/>
      <c r="K120" s="2" t="n"/>
    </row>
    <row r="121">
      <c r="A121" s="2" t="n"/>
      <c r="G121" s="3" t="n"/>
      <c r="K121" s="2" t="n"/>
    </row>
    <row r="122">
      <c r="A122" s="2" t="n"/>
      <c r="G122" s="3" t="n"/>
      <c r="K122" s="2" t="n"/>
    </row>
    <row r="123">
      <c r="A123" s="2" t="n"/>
      <c r="G123" s="3" t="n"/>
      <c r="K123" s="2" t="n"/>
    </row>
    <row r="124">
      <c r="A124" s="2" t="n"/>
      <c r="G124" s="3" t="n"/>
      <c r="K124" s="2" t="n"/>
    </row>
    <row r="125">
      <c r="A125" s="2" t="n"/>
      <c r="G125" s="3" t="n"/>
      <c r="K125" s="2" t="n"/>
    </row>
    <row r="126">
      <c r="A126" s="2" t="n"/>
      <c r="G126" s="3" t="n"/>
      <c r="K126" s="2" t="n"/>
    </row>
    <row r="127">
      <c r="A127" s="2" t="n"/>
      <c r="G127" s="3" t="n"/>
      <c r="K127" s="2" t="n"/>
    </row>
    <row r="128">
      <c r="A128" s="2" t="n"/>
      <c r="G128" s="3" t="n"/>
      <c r="K128" s="2" t="n"/>
    </row>
    <row r="129">
      <c r="A129" s="2" t="n"/>
      <c r="G129" s="3" t="n"/>
      <c r="K129" s="2" t="n"/>
    </row>
    <row r="130">
      <c r="A130" s="2" t="n"/>
      <c r="G130" s="3" t="n"/>
      <c r="K130" s="2" t="n"/>
    </row>
    <row r="131">
      <c r="A131" s="2" t="n"/>
      <c r="G131" s="3" t="n"/>
      <c r="K131" s="2" t="n"/>
    </row>
    <row r="132">
      <c r="A132" s="2" t="n"/>
      <c r="G132" s="3" t="n"/>
      <c r="K132" s="2" t="n"/>
    </row>
    <row r="133">
      <c r="A133" s="2" t="n"/>
      <c r="G133" s="3" t="n"/>
      <c r="K133" s="2" t="n"/>
    </row>
    <row r="134">
      <c r="A134" s="2" t="n"/>
      <c r="G134" s="3" t="n"/>
      <c r="K134" s="2" t="n"/>
    </row>
    <row r="135">
      <c r="A135" s="2" t="n"/>
      <c r="G135" s="3" t="n"/>
      <c r="K135" s="2" t="n"/>
    </row>
    <row r="136">
      <c r="A136" s="2" t="n"/>
      <c r="G136" s="3" t="n"/>
      <c r="K136" s="2" t="n"/>
    </row>
    <row r="137">
      <c r="A137" s="2" t="n"/>
      <c r="G137" s="3" t="n"/>
      <c r="K137" s="2" t="n"/>
    </row>
    <row r="138">
      <c r="A138" s="2" t="n"/>
      <c r="G138" s="3" t="n"/>
      <c r="K138" s="2" t="n"/>
    </row>
    <row r="139">
      <c r="A139" s="2" t="n"/>
      <c r="G139" s="3" t="n"/>
      <c r="K139" s="2" t="n"/>
    </row>
    <row r="140">
      <c r="A140" s="2" t="n"/>
      <c r="G140" s="3" t="n"/>
      <c r="K140" s="2" t="n"/>
    </row>
    <row r="141">
      <c r="A141" s="2" t="n"/>
      <c r="G141" s="3" t="n"/>
      <c r="K141" s="2" t="n"/>
    </row>
    <row r="142">
      <c r="A142" s="2" t="n"/>
      <c r="G142" s="3" t="n"/>
      <c r="K142" s="2" t="n"/>
    </row>
    <row r="143">
      <c r="A143" s="2" t="n"/>
      <c r="G143" s="3" t="n"/>
      <c r="K143" s="2" t="n"/>
    </row>
    <row r="144">
      <c r="A144" s="2" t="n"/>
      <c r="G144" s="3" t="n"/>
      <c r="K144" s="2" t="n"/>
    </row>
    <row r="145">
      <c r="A145" s="2" t="n"/>
      <c r="G145" s="3" t="n"/>
      <c r="K145" s="2" t="n"/>
    </row>
    <row r="146">
      <c r="A146" s="2" t="n"/>
      <c r="G146" s="3" t="n"/>
      <c r="K146" s="2" t="n"/>
    </row>
    <row r="147">
      <c r="A147" s="2" t="n"/>
      <c r="G147" s="3" t="n"/>
      <c r="K147" s="2" t="n"/>
    </row>
    <row r="148">
      <c r="A148" s="2" t="n"/>
      <c r="G148" s="3" t="n"/>
      <c r="K148" s="2" t="n"/>
    </row>
    <row r="149">
      <c r="A149" s="2" t="n"/>
      <c r="G149" s="3" t="n"/>
      <c r="K149" s="2" t="n"/>
    </row>
    <row r="150">
      <c r="A150" s="2" t="n"/>
      <c r="G150" s="3" t="n"/>
      <c r="K150" s="2" t="n"/>
    </row>
    <row r="151">
      <c r="A151" s="2" t="n"/>
      <c r="G151" s="3" t="n"/>
      <c r="K151" s="2" t="n"/>
    </row>
    <row r="152">
      <c r="A152" s="2" t="n"/>
      <c r="G152" s="3" t="n"/>
      <c r="K152" s="2" t="n"/>
    </row>
    <row r="153">
      <c r="A153" s="2" t="n"/>
      <c r="G153" s="3" t="n"/>
      <c r="K153" s="2" t="n"/>
    </row>
    <row r="154">
      <c r="A154" s="2" t="n"/>
      <c r="G154" s="3" t="n"/>
      <c r="K154" s="2" t="n"/>
    </row>
    <row r="155">
      <c r="A155" s="2" t="n"/>
      <c r="G155" s="3" t="n"/>
      <c r="K155" s="2" t="n"/>
    </row>
    <row r="156">
      <c r="A156" s="2" t="n"/>
      <c r="G156" s="3" t="n"/>
      <c r="K156" s="2" t="n"/>
    </row>
    <row r="157">
      <c r="A157" s="2" t="n"/>
      <c r="G157" s="3" t="n"/>
      <c r="K157" s="2" t="n"/>
    </row>
    <row r="158">
      <c r="A158" s="2" t="n"/>
      <c r="G158" s="3" t="n"/>
      <c r="K158" s="2" t="n"/>
    </row>
    <row r="159">
      <c r="A159" s="2" t="n"/>
      <c r="G159" s="3" t="n"/>
      <c r="K159" s="2" t="n"/>
    </row>
    <row r="160">
      <c r="A160" s="2" t="n"/>
      <c r="G160" s="3" t="n"/>
      <c r="K160" s="2" t="n"/>
    </row>
    <row r="161">
      <c r="A161" s="2" t="n"/>
      <c r="G161" s="3" t="n"/>
      <c r="K161" s="2" t="n"/>
    </row>
    <row r="162">
      <c r="A162" s="2" t="n"/>
      <c r="G162" s="3" t="n"/>
      <c r="K162" s="2" t="n"/>
    </row>
    <row r="163">
      <c r="A163" s="2" t="n"/>
      <c r="G163" s="3" t="n"/>
      <c r="K163" s="2" t="n"/>
    </row>
    <row r="164">
      <c r="A164" s="2" t="n"/>
      <c r="G164" s="3" t="n"/>
      <c r="K164" s="2" t="n"/>
    </row>
    <row r="165">
      <c r="A165" s="2" t="n"/>
      <c r="G165" s="3" t="n"/>
      <c r="K165" s="2" t="n"/>
    </row>
    <row r="166">
      <c r="A166" s="2" t="n"/>
      <c r="G166" s="3" t="n"/>
      <c r="K166" s="2" t="n"/>
    </row>
    <row r="167">
      <c r="A167" s="2" t="n"/>
      <c r="G167" s="3" t="n"/>
      <c r="K167" s="2" t="n"/>
    </row>
    <row r="168">
      <c r="A168" s="2" t="n"/>
      <c r="G168" s="3" t="n"/>
      <c r="K168" s="2" t="n"/>
    </row>
    <row r="169">
      <c r="A169" s="2" t="n"/>
      <c r="G169" s="3" t="n"/>
      <c r="K169" s="2" t="n"/>
    </row>
    <row r="170">
      <c r="A170" s="2" t="n"/>
      <c r="G170" s="3" t="n"/>
      <c r="K170" s="2" t="n"/>
    </row>
    <row r="171">
      <c r="A171" s="2" t="n"/>
      <c r="G171" s="3" t="n"/>
      <c r="K171" s="2" t="n"/>
    </row>
    <row r="172">
      <c r="A172" s="2" t="n"/>
      <c r="G172" s="3" t="n"/>
      <c r="K172" s="2" t="n"/>
    </row>
    <row r="173">
      <c r="A173" s="2" t="n"/>
      <c r="G173" s="3" t="n"/>
      <c r="K173" s="2" t="n"/>
    </row>
    <row r="174">
      <c r="A174" s="2" t="n"/>
      <c r="G174" s="3" t="n"/>
      <c r="K174" s="2" t="n"/>
    </row>
    <row r="175">
      <c r="A175" s="2" t="n"/>
      <c r="G175" s="3" t="n"/>
      <c r="K175" s="2" t="n"/>
    </row>
    <row r="176">
      <c r="A176" s="2" t="n"/>
      <c r="G176" s="3" t="n"/>
      <c r="K176" s="2" t="n"/>
    </row>
    <row r="177">
      <c r="A177" s="2" t="n"/>
      <c r="G177" s="3" t="n"/>
      <c r="K177" s="2" t="n"/>
    </row>
    <row r="178">
      <c r="A178" s="2" t="n"/>
      <c r="G178" s="3" t="n"/>
      <c r="K178" s="2" t="n"/>
    </row>
    <row r="179">
      <c r="A179" s="2" t="n"/>
      <c r="G179" s="3" t="n"/>
      <c r="K179" s="2" t="n"/>
    </row>
    <row r="180">
      <c r="A180" s="2" t="n"/>
      <c r="G180" s="3" t="n"/>
      <c r="K180" s="2" t="n"/>
    </row>
    <row r="181">
      <c r="A181" s="2" t="n"/>
      <c r="G181" s="3" t="n"/>
      <c r="K181" s="2" t="n"/>
    </row>
    <row r="182">
      <c r="A182" s="2" t="n"/>
      <c r="G182" s="3" t="n"/>
      <c r="K182" s="2" t="n"/>
    </row>
    <row r="183">
      <c r="A183" s="2" t="n"/>
      <c r="G183" s="3" t="n"/>
      <c r="K183" s="2" t="n"/>
    </row>
    <row r="184">
      <c r="A184" s="2" t="n"/>
      <c r="G184" s="3" t="n"/>
      <c r="K184" s="2" t="n"/>
    </row>
    <row r="185">
      <c r="A185" s="2" t="n"/>
      <c r="G185" s="3" t="n"/>
      <c r="K185" s="2" t="n"/>
    </row>
    <row r="186">
      <c r="A186" s="2" t="n"/>
      <c r="G186" s="3" t="n"/>
      <c r="K186" s="2" t="n"/>
    </row>
    <row r="187">
      <c r="A187" s="2" t="n"/>
      <c r="G187" s="3" t="n"/>
      <c r="K187" s="2" t="n"/>
    </row>
    <row r="188">
      <c r="A188" s="2" t="n"/>
      <c r="G188" s="3" t="n"/>
      <c r="K188" s="2" t="n"/>
    </row>
    <row r="189">
      <c r="A189" s="2" t="n"/>
      <c r="G189" s="3" t="n"/>
      <c r="K189" s="2" t="n"/>
    </row>
    <row r="190">
      <c r="A190" s="2" t="n"/>
      <c r="G190" s="3" t="n"/>
      <c r="K190" s="2" t="n"/>
    </row>
    <row r="191">
      <c r="A191" s="2" t="n"/>
      <c r="G191" s="3" t="n"/>
      <c r="K191" s="2" t="n"/>
    </row>
    <row r="192">
      <c r="A192" s="2" t="n"/>
      <c r="G192" s="3" t="n"/>
      <c r="K192" s="2" t="n"/>
    </row>
    <row r="193">
      <c r="A193" s="2" t="n"/>
      <c r="G193" s="3" t="n"/>
      <c r="K193" s="2" t="n"/>
    </row>
    <row r="194">
      <c r="A194" s="2" t="n"/>
      <c r="G194" s="3" t="n"/>
      <c r="K194" s="2" t="n"/>
    </row>
    <row r="195">
      <c r="A195" s="2" t="n"/>
      <c r="G195" s="3" t="n"/>
      <c r="K195" s="2" t="n"/>
    </row>
    <row r="196">
      <c r="A196" s="2" t="n"/>
      <c r="G196" s="3" t="n"/>
      <c r="K196" s="2" t="n"/>
    </row>
    <row r="197">
      <c r="A197" s="2" t="n"/>
      <c r="G197" s="3" t="n"/>
      <c r="K197" s="2" t="n"/>
    </row>
    <row r="198">
      <c r="A198" s="2" t="n"/>
      <c r="G198" s="3" t="n"/>
      <c r="K198" s="2" t="n"/>
    </row>
    <row r="199">
      <c r="A199" s="2" t="n"/>
      <c r="G199" s="3" t="n"/>
      <c r="K199" s="2" t="n"/>
    </row>
    <row r="200">
      <c r="A200" s="2" t="n"/>
      <c r="G200" s="3" t="n"/>
      <c r="K200" s="2" t="n"/>
    </row>
    <row r="201">
      <c r="A201" s="2" t="n"/>
      <c r="G201" s="3" t="n"/>
      <c r="K201" s="2" t="n"/>
    </row>
    <row r="202">
      <c r="A202" s="2" t="n"/>
      <c r="G202" s="3" t="n"/>
      <c r="K202" s="2" t="n"/>
    </row>
    <row r="203">
      <c r="A203" s="2" t="n"/>
      <c r="G203" s="3" t="n"/>
      <c r="K203" s="2" t="n"/>
    </row>
    <row r="204">
      <c r="A204" s="2" t="n"/>
      <c r="G204" s="3" t="n"/>
      <c r="K204" s="2" t="n"/>
    </row>
    <row r="205">
      <c r="A205" s="2" t="n"/>
      <c r="G205" s="3" t="n"/>
      <c r="K205" s="2" t="n"/>
    </row>
    <row r="206">
      <c r="A206" s="2" t="n"/>
      <c r="G206" s="3" t="n"/>
      <c r="K206" s="2" t="n"/>
    </row>
    <row r="207">
      <c r="A207" s="2" t="n"/>
      <c r="G207" s="3" t="n"/>
      <c r="K207" s="2" t="n"/>
    </row>
    <row r="208">
      <c r="A208" s="2" t="n"/>
      <c r="G208" s="3" t="n"/>
      <c r="K208" s="2" t="n"/>
    </row>
    <row r="209">
      <c r="A209" s="2" t="n"/>
      <c r="G209" s="3" t="n"/>
      <c r="K209" s="2" t="n"/>
    </row>
    <row r="210">
      <c r="A210" s="2" t="n"/>
      <c r="G210" s="3" t="n"/>
      <c r="K210" s="2" t="n"/>
    </row>
    <row r="211">
      <c r="A211" s="2" t="n"/>
      <c r="G211" s="3" t="n"/>
      <c r="K211" s="2" t="n"/>
    </row>
    <row r="212">
      <c r="A212" s="2" t="n"/>
      <c r="G212" s="3" t="n"/>
      <c r="K212" s="2" t="n"/>
    </row>
    <row r="213">
      <c r="A213" s="2" t="n"/>
      <c r="G213" s="3" t="n"/>
      <c r="K213" s="2" t="n"/>
    </row>
    <row r="214">
      <c r="A214" s="2" t="n"/>
      <c r="G214" s="3" t="n"/>
      <c r="K214" s="2" t="n"/>
    </row>
    <row r="215">
      <c r="A215" s="2" t="n"/>
      <c r="G215" s="3" t="n"/>
      <c r="K215" s="2" t="n"/>
    </row>
    <row r="216">
      <c r="A216" s="2" t="n"/>
      <c r="G216" s="3" t="n"/>
      <c r="K216" s="2" t="n"/>
    </row>
    <row r="217">
      <c r="A217" s="2" t="n"/>
      <c r="G217" s="3" t="n"/>
      <c r="K217" s="2" t="n"/>
    </row>
    <row r="218">
      <c r="A218" s="2" t="n"/>
      <c r="G218" s="3" t="n"/>
      <c r="K218" s="2" t="n"/>
    </row>
    <row r="219">
      <c r="A219" s="2" t="n"/>
      <c r="G219" s="3" t="n"/>
      <c r="K219" s="2" t="n"/>
    </row>
    <row r="220">
      <c r="A220" s="2" t="n"/>
      <c r="G220" s="3" t="n"/>
      <c r="K220" s="2" t="n"/>
    </row>
    <row r="221">
      <c r="A221" s="2" t="n"/>
      <c r="G221" s="3" t="n"/>
      <c r="K221" s="2" t="n"/>
    </row>
    <row r="222">
      <c r="A222" s="2" t="n"/>
      <c r="G222" s="3" t="n"/>
      <c r="K222" s="2" t="n"/>
    </row>
    <row r="223">
      <c r="A223" s="2" t="n"/>
      <c r="G223" s="3" t="n"/>
      <c r="K223" s="2" t="n"/>
    </row>
    <row r="224">
      <c r="A224" s="2" t="n"/>
      <c r="G224" s="3" t="n"/>
      <c r="K224" s="2" t="n"/>
    </row>
    <row r="225">
      <c r="A225" s="2" t="n"/>
      <c r="G225" s="3" t="n"/>
      <c r="K225" s="2" t="n"/>
    </row>
    <row r="226">
      <c r="A226" s="2" t="n"/>
      <c r="G226" s="3" t="n"/>
      <c r="K226" s="2" t="n"/>
    </row>
    <row r="227">
      <c r="A227" s="2" t="n"/>
      <c r="G227" s="3" t="n"/>
      <c r="K227" s="2" t="n"/>
    </row>
    <row r="228">
      <c r="A228" s="2" t="n"/>
      <c r="G228" s="3" t="n"/>
      <c r="K228" s="2" t="n"/>
    </row>
    <row r="229">
      <c r="A229" s="2" t="n"/>
      <c r="G229" s="3" t="n"/>
      <c r="K229" s="2" t="n"/>
    </row>
    <row r="230">
      <c r="A230" s="2" t="n"/>
      <c r="G230" s="3" t="n"/>
      <c r="K230" s="2" t="n"/>
    </row>
    <row r="231">
      <c r="A231" s="2" t="n"/>
      <c r="G231" s="3" t="n"/>
      <c r="K231" s="2" t="n"/>
    </row>
    <row r="232">
      <c r="A232" s="2" t="n"/>
      <c r="G232" s="3" t="n"/>
      <c r="K232" s="2" t="n"/>
    </row>
    <row r="233">
      <c r="A233" s="2" t="n"/>
      <c r="G233" s="3" t="n"/>
      <c r="K233" s="2" t="n"/>
    </row>
    <row r="234">
      <c r="A234" s="2" t="n"/>
      <c r="G234" s="3" t="n"/>
      <c r="K234" s="2" t="n"/>
    </row>
    <row r="235">
      <c r="A235" s="2" t="n"/>
      <c r="G235" s="3" t="n"/>
      <c r="K235" s="2" t="n"/>
    </row>
    <row r="236">
      <c r="A236" s="2" t="n"/>
      <c r="G236" s="3" t="n"/>
      <c r="K236" s="2" t="n"/>
    </row>
    <row r="237">
      <c r="A237" s="2" t="n"/>
      <c r="G237" s="3" t="n"/>
      <c r="K237" s="2" t="n"/>
    </row>
    <row r="238">
      <c r="A238" s="2" t="n"/>
      <c r="G238" s="3" t="n"/>
      <c r="K238" s="2" t="n"/>
    </row>
    <row r="239">
      <c r="A239" s="2" t="n"/>
      <c r="G239" s="3" t="n"/>
      <c r="K239" s="2" t="n"/>
    </row>
    <row r="240">
      <c r="A240" s="2" t="n"/>
      <c r="G240" s="3" t="n"/>
      <c r="K240" s="2" t="n"/>
    </row>
    <row r="241">
      <c r="A241" s="2" t="n"/>
      <c r="G241" s="3" t="n"/>
      <c r="K241" s="2" t="n"/>
    </row>
    <row r="242">
      <c r="A242" s="2" t="n"/>
      <c r="G242" s="3" t="n"/>
      <c r="K242" s="2" t="n"/>
    </row>
    <row r="243">
      <c r="A243" s="2" t="n"/>
      <c r="G243" s="3" t="n"/>
      <c r="K243" s="2" t="n"/>
    </row>
    <row r="244">
      <c r="A244" s="2" t="n"/>
      <c r="G244" s="3" t="n"/>
      <c r="K244" s="2" t="n"/>
    </row>
    <row r="245">
      <c r="A245" s="2" t="n"/>
      <c r="G245" s="3" t="n"/>
      <c r="K245" s="2" t="n"/>
    </row>
    <row r="246">
      <c r="A246" s="2" t="n"/>
      <c r="G246" s="3" t="n"/>
      <c r="K246" s="2" t="n"/>
    </row>
    <row r="247">
      <c r="A247" s="2" t="n"/>
      <c r="G247" s="3" t="n"/>
      <c r="K247" s="2" t="n"/>
    </row>
    <row r="248">
      <c r="A248" s="2" t="n"/>
      <c r="G248" s="3" t="n"/>
      <c r="K248" s="2" t="n"/>
    </row>
    <row r="249">
      <c r="A249" s="2" t="n"/>
      <c r="G249" s="3" t="n"/>
      <c r="K249" s="2" t="n"/>
    </row>
    <row r="250">
      <c r="A250" s="2" t="n"/>
      <c r="G250" s="3" t="n"/>
      <c r="K250" s="2" t="n"/>
    </row>
    <row r="251">
      <c r="A251" s="2" t="n"/>
      <c r="G251" s="3" t="n"/>
      <c r="K251" s="2" t="n"/>
    </row>
    <row r="252">
      <c r="A252" s="2" t="n"/>
      <c r="G252" s="3" t="n"/>
      <c r="K252" s="2" t="n"/>
    </row>
    <row r="253">
      <c r="A253" s="2" t="n"/>
      <c r="G253" s="3" t="n"/>
      <c r="K253" s="2" t="n"/>
    </row>
    <row r="254">
      <c r="A254" s="2" t="n"/>
      <c r="G254" s="3" t="n"/>
      <c r="K254" s="2" t="n"/>
    </row>
    <row r="255">
      <c r="A255" s="2" t="n"/>
      <c r="G255" s="3" t="n"/>
      <c r="K255" s="2" t="n"/>
    </row>
    <row r="256">
      <c r="A256" s="2" t="n"/>
      <c r="G256" s="3" t="n"/>
      <c r="K256" s="2" t="n"/>
    </row>
    <row r="257">
      <c r="A257" s="2" t="n"/>
      <c r="G257" s="3" t="n"/>
      <c r="K257" s="2" t="n"/>
    </row>
    <row r="258">
      <c r="A258" s="2" t="n"/>
      <c r="G258" s="3" t="n"/>
      <c r="K258" s="2" t="n"/>
    </row>
    <row r="259">
      <c r="A259" s="2" t="n"/>
      <c r="G259" s="3" t="n"/>
      <c r="K259" s="2" t="n"/>
    </row>
    <row r="260">
      <c r="A260" s="2" t="n"/>
      <c r="G260" s="3" t="n"/>
      <c r="K260" s="2" t="n"/>
    </row>
    <row r="261">
      <c r="A261" s="2" t="n"/>
      <c r="G261" s="3" t="n"/>
      <c r="K261" s="2" t="n"/>
    </row>
    <row r="262">
      <c r="A262" s="2" t="n"/>
      <c r="G262" s="3" t="n"/>
      <c r="K262" s="2" t="n"/>
    </row>
    <row r="263">
      <c r="A263" s="2" t="n"/>
      <c r="G263" s="3" t="n"/>
      <c r="K263" s="2" t="n"/>
    </row>
    <row r="264">
      <c r="A264" s="2" t="n"/>
      <c r="G264" s="3" t="n"/>
      <c r="K264" s="2" t="n"/>
    </row>
    <row r="265">
      <c r="A265" s="2" t="n"/>
      <c r="G265" s="3" t="n"/>
      <c r="K265" s="2" t="n"/>
    </row>
    <row r="266">
      <c r="A266" s="2" t="n"/>
      <c r="G266" s="3" t="n"/>
      <c r="K266" s="2" t="n"/>
    </row>
    <row r="267">
      <c r="A267" s="2" t="n"/>
      <c r="G267" s="3" t="n"/>
      <c r="K267" s="2" t="n"/>
    </row>
    <row r="268">
      <c r="A268" s="2" t="n"/>
      <c r="G268" s="3" t="n"/>
      <c r="K268" s="2" t="n"/>
    </row>
    <row r="269">
      <c r="A269" s="2" t="n"/>
      <c r="G269" s="3" t="n"/>
      <c r="K269" s="2" t="n"/>
    </row>
    <row r="270">
      <c r="A270" s="2" t="n"/>
      <c r="G270" s="3" t="n"/>
      <c r="K270" s="2" t="n"/>
    </row>
    <row r="271">
      <c r="A271" s="2" t="n"/>
      <c r="G271" s="3" t="n"/>
      <c r="K271" s="2" t="n"/>
    </row>
    <row r="272">
      <c r="A272" s="2" t="n"/>
      <c r="G272" s="3" t="n"/>
      <c r="K272" s="2" t="n"/>
    </row>
    <row r="273">
      <c r="A273" s="2" t="n"/>
      <c r="G273" s="3" t="n"/>
      <c r="K273" s="2" t="n"/>
    </row>
    <row r="274">
      <c r="A274" s="2" t="n"/>
      <c r="G274" s="3" t="n"/>
      <c r="K274" s="2" t="n"/>
    </row>
    <row r="275">
      <c r="A275" s="2" t="n"/>
      <c r="G275" s="3" t="n"/>
      <c r="K275" s="2" t="n"/>
    </row>
    <row r="276">
      <c r="A276" s="2" t="n"/>
      <c r="G276" s="3" t="n"/>
      <c r="K276" s="2" t="n"/>
    </row>
    <row r="277">
      <c r="A277" s="2" t="n"/>
      <c r="G277" s="3" t="n"/>
      <c r="K277" s="2" t="n"/>
    </row>
    <row r="278">
      <c r="A278" s="2" t="n"/>
      <c r="G278" s="3" t="n"/>
      <c r="K278" s="2" t="n"/>
    </row>
    <row r="279">
      <c r="A279" s="2" t="n"/>
      <c r="G279" s="3" t="n"/>
      <c r="K279" s="2" t="n"/>
    </row>
    <row r="280">
      <c r="A280" s="2" t="n"/>
      <c r="G280" s="3" t="n"/>
      <c r="K280" s="2" t="n"/>
    </row>
    <row r="281">
      <c r="A281" s="2" t="n"/>
      <c r="G281" s="3" t="n"/>
      <c r="K281" s="2" t="n"/>
    </row>
    <row r="282">
      <c r="A282" s="2" t="n"/>
      <c r="G282" s="3" t="n"/>
      <c r="K282" s="2" t="n"/>
    </row>
    <row r="283">
      <c r="A283" s="2" t="n"/>
      <c r="G283" s="3" t="n"/>
      <c r="K283" s="2" t="n"/>
    </row>
    <row r="284">
      <c r="A284" s="2" t="n"/>
      <c r="G284" s="3" t="n"/>
      <c r="K284" s="2" t="n"/>
    </row>
    <row r="285">
      <c r="A285" s="2" t="n"/>
      <c r="G285" s="3" t="n"/>
      <c r="K285" s="2" t="n"/>
    </row>
    <row r="286">
      <c r="A286" s="2" t="n"/>
      <c r="G286" s="3" t="n"/>
      <c r="K286" s="2" t="n"/>
    </row>
    <row r="287">
      <c r="A287" s="2" t="n"/>
      <c r="G287" s="3" t="n"/>
      <c r="K287" s="2" t="n"/>
    </row>
    <row r="288">
      <c r="A288" s="2" t="n"/>
      <c r="G288" s="3" t="n"/>
      <c r="K288" s="2" t="n"/>
    </row>
    <row r="289">
      <c r="A289" s="2" t="n"/>
      <c r="G289" s="3" t="n"/>
      <c r="K289" s="2" t="n"/>
    </row>
    <row r="290">
      <c r="A290" s="2" t="n"/>
      <c r="G290" s="3" t="n"/>
      <c r="K290" s="2" t="n"/>
    </row>
    <row r="291">
      <c r="A291" s="2" t="n"/>
      <c r="G291" s="3" t="n"/>
      <c r="K291" s="2" t="n"/>
    </row>
    <row r="292">
      <c r="A292" s="2" t="n"/>
      <c r="G292" s="3" t="n"/>
      <c r="K292" s="2" t="n"/>
    </row>
    <row r="293">
      <c r="A293" s="2" t="n"/>
      <c r="G293" s="3" t="n"/>
      <c r="K293" s="2" t="n"/>
    </row>
    <row r="294">
      <c r="A294" s="2" t="n"/>
      <c r="G294" s="3" t="n"/>
      <c r="K294" s="2" t="n"/>
    </row>
    <row r="295">
      <c r="A295" s="2" t="n"/>
      <c r="G295" s="3" t="n"/>
      <c r="K295" s="2" t="n"/>
    </row>
    <row r="296">
      <c r="A296" s="2" t="n"/>
      <c r="G296" s="3" t="n"/>
      <c r="K296" s="2" t="n"/>
    </row>
    <row r="297">
      <c r="A297" s="2" t="n"/>
      <c r="G297" s="3" t="n"/>
      <c r="K297" s="2" t="n"/>
    </row>
    <row r="298">
      <c r="A298" s="2" t="n"/>
      <c r="G298" s="3" t="n"/>
      <c r="K298" s="2" t="n"/>
    </row>
    <row r="299">
      <c r="A299" s="2" t="n"/>
      <c r="G299" s="3" t="n"/>
      <c r="K299" s="2" t="n"/>
    </row>
    <row r="300">
      <c r="A300" s="2" t="n"/>
      <c r="G300" s="3" t="n"/>
      <c r="K300" s="2" t="n"/>
    </row>
  </sheetData>
  <autoFilter ref="A1:M300"/>
  <dataValidations count="4">
    <dataValidation sqref="C2:C300" showDropDown="0" showInputMessage="0" showErrorMessage="0" allowBlank="1" type="list">
      <formula1>"Авито,Авто.ру,Дром,Сайт,Звонок,Рекомендация,Повторный клиент"</formula1>
    </dataValidation>
    <dataValidation sqref="H2:H300" showDropDown="0" showInputMessage="0" showErrorMessage="0" allowBlank="1" type="list">
      <formula1>"Да,Нет"</formula1>
    </dataValidation>
    <dataValidation sqref="I2:I300" showDropDown="0" showInputMessage="0" showErrorMessage="0" allowBlank="1" type="list">
      <formula1>"Да,Нет"</formula1>
    </dataValidation>
    <dataValidation sqref="J2:J300" showDropDown="0" showInputMessage="0" showErrorMessage="0" allowBlank="1" type="list">
      <formula1>"Назначен визит,Перезвонить,Визит состоялся,Тест-драйв,Продажа,Отказ"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</cols>
  <sheetData>
    <row r="1">
      <c r="A1" s="4" t="inlineStr">
        <is>
          <t>Журнал звонков и заявок: сводка</t>
        </is>
      </c>
    </row>
    <row r="3">
      <c r="A3" t="inlineStr">
        <is>
          <t>Обращений всего</t>
        </is>
      </c>
      <c r="B3" s="3">
        <f>COUNTA('Журнал звонков и заявок'!D2:D2000)</f>
        <v/>
      </c>
    </row>
    <row r="4">
      <c r="A4" t="inlineStr">
        <is>
          <t>С Авито</t>
        </is>
      </c>
      <c r="B4" s="3">
        <f>COUNTIF('Журнал звонков и заявок'!C2:C2000,"Авито")</f>
        <v/>
      </c>
    </row>
    <row r="5">
      <c r="A5" t="inlineStr">
        <is>
          <t>С Авто.ру</t>
        </is>
      </c>
      <c r="B5" s="3">
        <f>COUNTIF('Журнал звонков и заявок'!C2:C2000,"Авто.ру")</f>
        <v/>
      </c>
    </row>
    <row r="6">
      <c r="A6" t="inlineStr">
        <is>
          <t>С Дрома</t>
        </is>
      </c>
      <c r="B6" s="3">
        <f>COUNTIF('Журнал звонков и заявок'!C2:C2000,"Дром")</f>
        <v/>
      </c>
    </row>
    <row r="7">
      <c r="A7" t="inlineStr">
        <is>
          <t>Назначено визитов</t>
        </is>
      </c>
      <c r="B7" s="3">
        <f>COUNTIF('Журнал звонков и заявок'!J2:J2000,"Назначен визит")+COUNTIF('Журнал звонков и заявок'!J2:J2000,"Визит состоялся")+COUNTIF('Журнал звонков и заявок'!J2:J2000,"Тест-драйв")+COUNTIF('Журнал звонков и заявок'!J2:J2000,"Продажа")</f>
        <v/>
      </c>
    </row>
    <row r="8">
      <c r="A8" t="inlineStr">
        <is>
          <t>Продаж</t>
        </is>
      </c>
      <c r="B8" s="3">
        <f>COUNTIF('Журнал звонков и заявок'!J2:J2000,"Продажа")</f>
        <v/>
      </c>
    </row>
    <row r="9">
      <c r="A9" t="inlineStr">
        <is>
          <t>Конверсия обращения в продажу, %</t>
        </is>
      </c>
      <c r="B9" s="3">
        <f>IFERROR(COUNTIF('Журнал звонков и заявок'!J2:J2000,"Продажа")/COUNTA('Журнал звонков и заявок'!D2:D2000)*100,0)</f>
        <v/>
      </c>
    </row>
    <row r="10">
      <c r="A10" t="inlineStr">
        <is>
          <t>С trade-in</t>
        </is>
      </c>
      <c r="B10" s="3">
        <f>COUNTIF('Журнал звонков и заявок'!H2:H2000,"Да")</f>
        <v/>
      </c>
    </row>
    <row r="11">
      <c r="A11" t="inlineStr">
        <is>
          <t>Нужен кредит</t>
        </is>
      </c>
      <c r="B11" s="3">
        <f>COUNTIF('Журнал звонков и заявок'!I2:I2000,"Да")</f>
        <v/>
      </c>
    </row>
    <row r="14">
      <c r="A14" t="inlineStr">
        <is>
          <t>Строки с пометкой «пример» удалите. Шаблон A777AA — a777aa.ru/instrumenty/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A777AA</dc:creator>
  <dcterms:created xmlns:dcterms="http://purl.org/dc/terms/" xmlns:xsi="http://www.w3.org/2001/XMLSchema-instance" xsi:type="dcterms:W3CDTF">2026-10-12T20:19:30Z</dcterms:created>
  <dcterms:modified xmlns:dcterms="http://purl.org/dc/terms/" xmlns:xsi="http://www.w3.org/2001/XMLSchema-instance" xsi:type="dcterms:W3CDTF">2026-10-12T20:19:30Z</dcterms:modified>
</cp:coreProperties>
</file>