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естр сделок" sheetId="1" state="visible" r:id="rId1"/>
    <sheet xmlns:r="http://schemas.openxmlformats.org/officeDocument/2006/relationships" name="Сводка" sheetId="2" state="visible" r:id="rId2"/>
  </sheets>
  <definedNames>
    <definedName name="_xlnm._FilterDatabase" localSheetId="0" hidden="1">'Реестр сделок'!$A$1:$S$300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 ##0"/>
  </numFmts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EFE6D2"/>
      </patternFill>
    </fill>
    <fill>
      <patternFill patternType="solid">
        <fgColor rgb="00F1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166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20" customWidth="1" min="4" max="4"/>
    <col width="20" customWidth="1" min="5" max="5"/>
    <col width="14" customWidth="1" min="6" max="6"/>
    <col width="12" customWidth="1" min="7" max="7"/>
    <col width="14" customWidth="1" min="8" max="8"/>
    <col width="14" customWidth="1" min="9" max="9"/>
    <col width="14" customWidth="1" min="10" max="10"/>
    <col width="12" customWidth="1" min="11" max="11"/>
    <col width="13" customWidth="1" min="12" max="12"/>
    <col width="13" customWidth="1" min="13" max="13"/>
    <col width="13" customWidth="1" min="14" max="14"/>
    <col width="14" customWidth="1" min="15" max="15"/>
    <col width="11" customWidth="1" min="16" max="16"/>
    <col width="14" customWidth="1" min="17" max="17"/>
    <col width="14" customWidth="1" min="18" max="18"/>
    <col width="26" customWidth="1" min="19" max="19"/>
  </cols>
  <sheetData>
    <row r="1" ht="34" customHeight="1">
      <c r="A1" s="1" t="inlineStr">
        <is>
          <t>№</t>
        </is>
      </c>
      <c r="B1" s="1" t="inlineStr">
        <is>
          <t>Дата сделки</t>
        </is>
      </c>
      <c r="C1" s="1" t="inlineStr">
        <is>
          <t>Автомобиль</t>
        </is>
      </c>
      <c r="D1" s="1" t="inlineStr">
        <is>
          <t>VIN</t>
        </is>
      </c>
      <c r="E1" s="1" t="inlineStr">
        <is>
          <t>Покупатель</t>
        </is>
      </c>
      <c r="F1" s="1" t="inlineStr">
        <is>
          <t>Менеджер</t>
        </is>
      </c>
      <c r="G1" s="1" t="inlineStr">
        <is>
          <t>Тип</t>
        </is>
      </c>
      <c r="H1" s="1" t="inlineStr">
        <is>
          <t>Цена продажи, ₽</t>
        </is>
      </c>
      <c r="I1" s="1" t="inlineStr">
        <is>
          <t>Себестоимость, ₽</t>
        </is>
      </c>
      <c r="J1" s="1" t="inlineStr">
        <is>
          <t>Маржа на авто, ₽</t>
        </is>
      </c>
      <c r="K1" s="1" t="inlineStr">
        <is>
          <t>Банк</t>
        </is>
      </c>
      <c r="L1" s="1" t="inlineStr">
        <is>
          <t>Комиссия банка, ₽</t>
        </is>
      </c>
      <c r="M1" s="1" t="inlineStr">
        <is>
          <t>Страхование, ₽</t>
        </is>
      </c>
      <c r="N1" s="1" t="inlineStr">
        <is>
          <t>Допоборудование, ₽</t>
        </is>
      </c>
      <c r="O1" s="1" t="inlineStr">
        <is>
          <t>Валовой доход, ₽</t>
        </is>
      </c>
      <c r="P1" s="1" t="inlineStr">
        <is>
          <t>Ставка менеджера, %</t>
        </is>
      </c>
      <c r="Q1" s="1" t="inlineStr">
        <is>
          <t>Выплата менеджеру, ₽</t>
        </is>
      </c>
      <c r="R1" s="1" t="inlineStr">
        <is>
          <t>Оплата</t>
        </is>
      </c>
      <c r="S1" s="1" t="inlineStr">
        <is>
          <t>Комментарий</t>
        </is>
      </c>
    </row>
    <row r="2">
      <c r="A2" t="n">
        <v>1</v>
      </c>
      <c r="B2" s="2" t="n">
        <v>46296</v>
      </c>
      <c r="C2" t="inlineStr">
        <is>
          <t>Haval Jolion (пример)</t>
        </is>
      </c>
      <c r="D2" t="inlineStr">
        <is>
          <t>XZGFF04A0NA000002</t>
        </is>
      </c>
      <c r="E2" t="inlineStr">
        <is>
          <t>Покупатель 1</t>
        </is>
      </c>
      <c r="F2" t="inlineStr">
        <is>
          <t>Петров</t>
        </is>
      </c>
      <c r="G2" t="inlineStr">
        <is>
          <t>Выкуп</t>
        </is>
      </c>
      <c r="H2" s="3" t="n">
        <v>1760000</v>
      </c>
      <c r="I2" s="3" t="n">
        <v>1551000</v>
      </c>
      <c r="J2" s="4">
        <f>IF(H2="","",H2-I2)</f>
        <v/>
      </c>
      <c r="K2" t="inlineStr">
        <is>
          <t>Банк А</t>
        </is>
      </c>
      <c r="L2" s="3" t="n">
        <v>26000</v>
      </c>
      <c r="M2" s="3" t="n">
        <v>9000</v>
      </c>
      <c r="N2" s="3" t="n">
        <v>15000</v>
      </c>
      <c r="O2" s="4">
        <f>IF(H2="","",H2-I2+L2+M2+N2)</f>
        <v/>
      </c>
      <c r="P2" t="n">
        <v>10</v>
      </c>
      <c r="Q2" s="4">
        <f>IF(O2="","",ROUND(O2*P2/100,0))</f>
        <v/>
      </c>
      <c r="R2" t="inlineStr">
        <is>
          <t>Оплачено</t>
        </is>
      </c>
      <c r="S2" t="inlineStr">
        <is>
          <t>Кредит 60 мес.</t>
        </is>
      </c>
    </row>
    <row r="3">
      <c r="A3" t="n">
        <v>2</v>
      </c>
      <c r="B3" s="2" t="n">
        <v>46299</v>
      </c>
      <c r="C3" t="inlineStr">
        <is>
          <t>Kia Rio (пример)</t>
        </is>
      </c>
      <c r="D3" t="inlineStr">
        <is>
          <t>Z94C241BBLR000001</t>
        </is>
      </c>
      <c r="E3" t="inlineStr">
        <is>
          <t>Покупатель 2</t>
        </is>
      </c>
      <c r="F3" t="inlineStr">
        <is>
          <t>Иванов</t>
        </is>
      </c>
      <c r="G3" t="inlineStr">
        <is>
          <t>Trade-in</t>
        </is>
      </c>
      <c r="H3" s="3" t="n">
        <v>1170000</v>
      </c>
      <c r="I3" s="3" t="n">
        <v>1033000</v>
      </c>
      <c r="J3" s="4">
        <f>IF(H3="","",H3-I3)</f>
        <v/>
      </c>
      <c r="L3" s="3" t="n">
        <v>0</v>
      </c>
      <c r="M3" s="3" t="n">
        <v>0</v>
      </c>
      <c r="N3" s="3" t="n">
        <v>5000</v>
      </c>
      <c r="O3" s="4">
        <f>IF(H3="","",H3-I3+L3+M3+N3)</f>
        <v/>
      </c>
      <c r="P3" t="n">
        <v>10</v>
      </c>
      <c r="Q3" s="4">
        <f>IF(O3="","",ROUND(O3*P3/100,0))</f>
        <v/>
      </c>
      <c r="R3" t="inlineStr">
        <is>
          <t>Оплачено</t>
        </is>
      </c>
    </row>
    <row r="4">
      <c r="A4" t="n">
        <v>3</v>
      </c>
      <c r="B4" s="2" t="n">
        <v>46301</v>
      </c>
      <c r="C4" t="inlineStr">
        <is>
          <t>Toyota Camry (пример)</t>
        </is>
      </c>
      <c r="D4" t="inlineStr">
        <is>
          <t>XW7BF4FK10S000003</t>
        </is>
      </c>
      <c r="E4" t="inlineStr">
        <is>
          <t>Покупатель 3</t>
        </is>
      </c>
      <c r="F4" t="inlineStr">
        <is>
          <t>Иванов</t>
        </is>
      </c>
      <c r="G4" t="inlineStr">
        <is>
          <t>Комиссия</t>
        </is>
      </c>
      <c r="H4" s="3" t="n">
        <v>120000</v>
      </c>
      <c r="I4" s="3" t="n">
        <v>9000</v>
      </c>
      <c r="J4" s="4">
        <f>IF(H4="","",H4-I4)</f>
        <v/>
      </c>
      <c r="L4" s="3" t="n">
        <v>0</v>
      </c>
      <c r="M4" s="3" t="n">
        <v>0</v>
      </c>
      <c r="N4" s="3" t="n">
        <v>0</v>
      </c>
      <c r="O4" s="4">
        <f>IF(H4="","",H4-I4+L4+M4+N4)</f>
        <v/>
      </c>
      <c r="P4" t="n">
        <v>15</v>
      </c>
      <c r="Q4" s="4">
        <f>IF(O4="","",ROUND(O4*P4/100,0))</f>
        <v/>
      </c>
      <c r="R4" t="inlineStr">
        <is>
          <t>Ожидается</t>
        </is>
      </c>
      <c r="S4" t="inlineStr">
        <is>
          <t>Доход = комиссионное вознаграждение</t>
        </is>
      </c>
    </row>
    <row r="5">
      <c r="B5" s="2" t="n"/>
      <c r="H5" s="3" t="n"/>
      <c r="I5" s="3" t="n"/>
      <c r="J5" s="4">
        <f>IF(H5="","",H5-I5)</f>
        <v/>
      </c>
      <c r="L5" s="3" t="n"/>
      <c r="M5" s="3" t="n"/>
      <c r="N5" s="3" t="n"/>
      <c r="O5" s="4">
        <f>IF(H5="","",H5-I5+L5+M5+N5)</f>
        <v/>
      </c>
      <c r="Q5" s="4">
        <f>IF(O5="","",ROUND(O5*P5/100,0))</f>
        <v/>
      </c>
    </row>
    <row r="6">
      <c r="B6" s="2" t="n"/>
      <c r="H6" s="3" t="n"/>
      <c r="I6" s="3" t="n"/>
      <c r="J6" s="4">
        <f>IF(H6="","",H6-I6)</f>
        <v/>
      </c>
      <c r="L6" s="3" t="n"/>
      <c r="M6" s="3" t="n"/>
      <c r="N6" s="3" t="n"/>
      <c r="O6" s="4">
        <f>IF(H6="","",H6-I6+L6+M6+N6)</f>
        <v/>
      </c>
      <c r="Q6" s="4">
        <f>IF(O6="","",ROUND(O6*P6/100,0))</f>
        <v/>
      </c>
    </row>
    <row r="7">
      <c r="B7" s="2" t="n"/>
      <c r="H7" s="3" t="n"/>
      <c r="I7" s="3" t="n"/>
      <c r="J7" s="4">
        <f>IF(H7="","",H7-I7)</f>
        <v/>
      </c>
      <c r="L7" s="3" t="n"/>
      <c r="M7" s="3" t="n"/>
      <c r="N7" s="3" t="n"/>
      <c r="O7" s="4">
        <f>IF(H7="","",H7-I7+L7+M7+N7)</f>
        <v/>
      </c>
      <c r="Q7" s="4">
        <f>IF(O7="","",ROUND(O7*P7/100,0))</f>
        <v/>
      </c>
    </row>
    <row r="8">
      <c r="B8" s="2" t="n"/>
      <c r="H8" s="3" t="n"/>
      <c r="I8" s="3" t="n"/>
      <c r="J8" s="4">
        <f>IF(H8="","",H8-I8)</f>
        <v/>
      </c>
      <c r="L8" s="3" t="n"/>
      <c r="M8" s="3" t="n"/>
      <c r="N8" s="3" t="n"/>
      <c r="O8" s="4">
        <f>IF(H8="","",H8-I8+L8+M8+N8)</f>
        <v/>
      </c>
      <c r="Q8" s="4">
        <f>IF(O8="","",ROUND(O8*P8/100,0))</f>
        <v/>
      </c>
    </row>
    <row r="9">
      <c r="B9" s="2" t="n"/>
      <c r="H9" s="3" t="n"/>
      <c r="I9" s="3" t="n"/>
      <c r="J9" s="4">
        <f>IF(H9="","",H9-I9)</f>
        <v/>
      </c>
      <c r="L9" s="3" t="n"/>
      <c r="M9" s="3" t="n"/>
      <c r="N9" s="3" t="n"/>
      <c r="O9" s="4">
        <f>IF(H9="","",H9-I9+L9+M9+N9)</f>
        <v/>
      </c>
      <c r="Q9" s="4">
        <f>IF(O9="","",ROUND(O9*P9/100,0))</f>
        <v/>
      </c>
    </row>
    <row r="10">
      <c r="B10" s="2" t="n"/>
      <c r="H10" s="3" t="n"/>
      <c r="I10" s="3" t="n"/>
      <c r="J10" s="4">
        <f>IF(H10="","",H10-I10)</f>
        <v/>
      </c>
      <c r="L10" s="3" t="n"/>
      <c r="M10" s="3" t="n"/>
      <c r="N10" s="3" t="n"/>
      <c r="O10" s="4">
        <f>IF(H10="","",H10-I10+L10+M10+N10)</f>
        <v/>
      </c>
      <c r="Q10" s="4">
        <f>IF(O10="","",ROUND(O10*P10/100,0))</f>
        <v/>
      </c>
    </row>
    <row r="11">
      <c r="B11" s="2" t="n"/>
      <c r="H11" s="3" t="n"/>
      <c r="I11" s="3" t="n"/>
      <c r="J11" s="4">
        <f>IF(H11="","",H11-I11)</f>
        <v/>
      </c>
      <c r="L11" s="3" t="n"/>
      <c r="M11" s="3" t="n"/>
      <c r="N11" s="3" t="n"/>
      <c r="O11" s="4">
        <f>IF(H11="","",H11-I11+L11+M11+N11)</f>
        <v/>
      </c>
      <c r="Q11" s="4">
        <f>IF(O11="","",ROUND(O11*P11/100,0))</f>
        <v/>
      </c>
    </row>
    <row r="12">
      <c r="B12" s="2" t="n"/>
      <c r="H12" s="3" t="n"/>
      <c r="I12" s="3" t="n"/>
      <c r="J12" s="4">
        <f>IF(H12="","",H12-I12)</f>
        <v/>
      </c>
      <c r="L12" s="3" t="n"/>
      <c r="M12" s="3" t="n"/>
      <c r="N12" s="3" t="n"/>
      <c r="O12" s="4">
        <f>IF(H12="","",H12-I12+L12+M12+N12)</f>
        <v/>
      </c>
      <c r="Q12" s="4">
        <f>IF(O12="","",ROUND(O12*P12/100,0))</f>
        <v/>
      </c>
    </row>
    <row r="13">
      <c r="B13" s="2" t="n"/>
      <c r="H13" s="3" t="n"/>
      <c r="I13" s="3" t="n"/>
      <c r="J13" s="4">
        <f>IF(H13="","",H13-I13)</f>
        <v/>
      </c>
      <c r="L13" s="3" t="n"/>
      <c r="M13" s="3" t="n"/>
      <c r="N13" s="3" t="n"/>
      <c r="O13" s="4">
        <f>IF(H13="","",H13-I13+L13+M13+N13)</f>
        <v/>
      </c>
      <c r="Q13" s="4">
        <f>IF(O13="","",ROUND(O13*P13/100,0))</f>
        <v/>
      </c>
    </row>
    <row r="14">
      <c r="B14" s="2" t="n"/>
      <c r="H14" s="3" t="n"/>
      <c r="I14" s="3" t="n"/>
      <c r="J14" s="4">
        <f>IF(H14="","",H14-I14)</f>
        <v/>
      </c>
      <c r="L14" s="3" t="n"/>
      <c r="M14" s="3" t="n"/>
      <c r="N14" s="3" t="n"/>
      <c r="O14" s="4">
        <f>IF(H14="","",H14-I14+L14+M14+N14)</f>
        <v/>
      </c>
      <c r="Q14" s="4">
        <f>IF(O14="","",ROUND(O14*P14/100,0))</f>
        <v/>
      </c>
    </row>
    <row r="15">
      <c r="B15" s="2" t="n"/>
      <c r="H15" s="3" t="n"/>
      <c r="I15" s="3" t="n"/>
      <c r="J15" s="4">
        <f>IF(H15="","",H15-I15)</f>
        <v/>
      </c>
      <c r="L15" s="3" t="n"/>
      <c r="M15" s="3" t="n"/>
      <c r="N15" s="3" t="n"/>
      <c r="O15" s="4">
        <f>IF(H15="","",H15-I15+L15+M15+N15)</f>
        <v/>
      </c>
      <c r="Q15" s="4">
        <f>IF(O15="","",ROUND(O15*P15/100,0))</f>
        <v/>
      </c>
    </row>
    <row r="16">
      <c r="B16" s="2" t="n"/>
      <c r="H16" s="3" t="n"/>
      <c r="I16" s="3" t="n"/>
      <c r="J16" s="4">
        <f>IF(H16="","",H16-I16)</f>
        <v/>
      </c>
      <c r="L16" s="3" t="n"/>
      <c r="M16" s="3" t="n"/>
      <c r="N16" s="3" t="n"/>
      <c r="O16" s="4">
        <f>IF(H16="","",H16-I16+L16+M16+N16)</f>
        <v/>
      </c>
      <c r="Q16" s="4">
        <f>IF(O16="","",ROUND(O16*P16/100,0))</f>
        <v/>
      </c>
    </row>
    <row r="17">
      <c r="B17" s="2" t="n"/>
      <c r="H17" s="3" t="n"/>
      <c r="I17" s="3" t="n"/>
      <c r="J17" s="4">
        <f>IF(H17="","",H17-I17)</f>
        <v/>
      </c>
      <c r="L17" s="3" t="n"/>
      <c r="M17" s="3" t="n"/>
      <c r="N17" s="3" t="n"/>
      <c r="O17" s="4">
        <f>IF(H17="","",H17-I17+L17+M17+N17)</f>
        <v/>
      </c>
      <c r="Q17" s="4">
        <f>IF(O17="","",ROUND(O17*P17/100,0))</f>
        <v/>
      </c>
    </row>
    <row r="18">
      <c r="B18" s="2" t="n"/>
      <c r="H18" s="3" t="n"/>
      <c r="I18" s="3" t="n"/>
      <c r="J18" s="4">
        <f>IF(H18="","",H18-I18)</f>
        <v/>
      </c>
      <c r="L18" s="3" t="n"/>
      <c r="M18" s="3" t="n"/>
      <c r="N18" s="3" t="n"/>
      <c r="O18" s="4">
        <f>IF(H18="","",H18-I18+L18+M18+N18)</f>
        <v/>
      </c>
      <c r="Q18" s="4">
        <f>IF(O18="","",ROUND(O18*P18/100,0))</f>
        <v/>
      </c>
    </row>
    <row r="19">
      <c r="B19" s="2" t="n"/>
      <c r="H19" s="3" t="n"/>
      <c r="I19" s="3" t="n"/>
      <c r="J19" s="4">
        <f>IF(H19="","",H19-I19)</f>
        <v/>
      </c>
      <c r="L19" s="3" t="n"/>
      <c r="M19" s="3" t="n"/>
      <c r="N19" s="3" t="n"/>
      <c r="O19" s="4">
        <f>IF(H19="","",H19-I19+L19+M19+N19)</f>
        <v/>
      </c>
      <c r="Q19" s="4">
        <f>IF(O19="","",ROUND(O19*P19/100,0))</f>
        <v/>
      </c>
    </row>
    <row r="20">
      <c r="B20" s="2" t="n"/>
      <c r="H20" s="3" t="n"/>
      <c r="I20" s="3" t="n"/>
      <c r="J20" s="4">
        <f>IF(H20="","",H20-I20)</f>
        <v/>
      </c>
      <c r="L20" s="3" t="n"/>
      <c r="M20" s="3" t="n"/>
      <c r="N20" s="3" t="n"/>
      <c r="O20" s="4">
        <f>IF(H20="","",H20-I20+L20+M20+N20)</f>
        <v/>
      </c>
      <c r="Q20" s="4">
        <f>IF(O20="","",ROUND(O20*P20/100,0))</f>
        <v/>
      </c>
    </row>
    <row r="21">
      <c r="B21" s="2" t="n"/>
      <c r="H21" s="3" t="n"/>
      <c r="I21" s="3" t="n"/>
      <c r="J21" s="4">
        <f>IF(H21="","",H21-I21)</f>
        <v/>
      </c>
      <c r="L21" s="3" t="n"/>
      <c r="M21" s="3" t="n"/>
      <c r="N21" s="3" t="n"/>
      <c r="O21" s="4">
        <f>IF(H21="","",H21-I21+L21+M21+N21)</f>
        <v/>
      </c>
      <c r="Q21" s="4">
        <f>IF(O21="","",ROUND(O21*P21/100,0))</f>
        <v/>
      </c>
    </row>
    <row r="22">
      <c r="B22" s="2" t="n"/>
      <c r="H22" s="3" t="n"/>
      <c r="I22" s="3" t="n"/>
      <c r="J22" s="4">
        <f>IF(H22="","",H22-I22)</f>
        <v/>
      </c>
      <c r="L22" s="3" t="n"/>
      <c r="M22" s="3" t="n"/>
      <c r="N22" s="3" t="n"/>
      <c r="O22" s="4">
        <f>IF(H22="","",H22-I22+L22+M22+N22)</f>
        <v/>
      </c>
      <c r="Q22" s="4">
        <f>IF(O22="","",ROUND(O22*P22/100,0))</f>
        <v/>
      </c>
    </row>
    <row r="23">
      <c r="B23" s="2" t="n"/>
      <c r="H23" s="3" t="n"/>
      <c r="I23" s="3" t="n"/>
      <c r="J23" s="4">
        <f>IF(H23="","",H23-I23)</f>
        <v/>
      </c>
      <c r="L23" s="3" t="n"/>
      <c r="M23" s="3" t="n"/>
      <c r="N23" s="3" t="n"/>
      <c r="O23" s="4">
        <f>IF(H23="","",H23-I23+L23+M23+N23)</f>
        <v/>
      </c>
      <c r="Q23" s="4">
        <f>IF(O23="","",ROUND(O23*P23/100,0))</f>
        <v/>
      </c>
    </row>
    <row r="24">
      <c r="B24" s="2" t="n"/>
      <c r="H24" s="3" t="n"/>
      <c r="I24" s="3" t="n"/>
      <c r="J24" s="4">
        <f>IF(H24="","",H24-I24)</f>
        <v/>
      </c>
      <c r="L24" s="3" t="n"/>
      <c r="M24" s="3" t="n"/>
      <c r="N24" s="3" t="n"/>
      <c r="O24" s="4">
        <f>IF(H24="","",H24-I24+L24+M24+N24)</f>
        <v/>
      </c>
      <c r="Q24" s="4">
        <f>IF(O24="","",ROUND(O24*P24/100,0))</f>
        <v/>
      </c>
    </row>
    <row r="25">
      <c r="B25" s="2" t="n"/>
      <c r="H25" s="3" t="n"/>
      <c r="I25" s="3" t="n"/>
      <c r="J25" s="4">
        <f>IF(H25="","",H25-I25)</f>
        <v/>
      </c>
      <c r="L25" s="3" t="n"/>
      <c r="M25" s="3" t="n"/>
      <c r="N25" s="3" t="n"/>
      <c r="O25" s="4">
        <f>IF(H25="","",H25-I25+L25+M25+N25)</f>
        <v/>
      </c>
      <c r="Q25" s="4">
        <f>IF(O25="","",ROUND(O25*P25/100,0))</f>
        <v/>
      </c>
    </row>
    <row r="26">
      <c r="B26" s="2" t="n"/>
      <c r="H26" s="3" t="n"/>
      <c r="I26" s="3" t="n"/>
      <c r="J26" s="4">
        <f>IF(H26="","",H26-I26)</f>
        <v/>
      </c>
      <c r="L26" s="3" t="n"/>
      <c r="M26" s="3" t="n"/>
      <c r="N26" s="3" t="n"/>
      <c r="O26" s="4">
        <f>IF(H26="","",H26-I26+L26+M26+N26)</f>
        <v/>
      </c>
      <c r="Q26" s="4">
        <f>IF(O26="","",ROUND(O26*P26/100,0))</f>
        <v/>
      </c>
    </row>
    <row r="27">
      <c r="B27" s="2" t="n"/>
      <c r="H27" s="3" t="n"/>
      <c r="I27" s="3" t="n"/>
      <c r="J27" s="4">
        <f>IF(H27="","",H27-I27)</f>
        <v/>
      </c>
      <c r="L27" s="3" t="n"/>
      <c r="M27" s="3" t="n"/>
      <c r="N27" s="3" t="n"/>
      <c r="O27" s="4">
        <f>IF(H27="","",H27-I27+L27+M27+N27)</f>
        <v/>
      </c>
      <c r="Q27" s="4">
        <f>IF(O27="","",ROUND(O27*P27/100,0))</f>
        <v/>
      </c>
    </row>
    <row r="28">
      <c r="B28" s="2" t="n"/>
      <c r="H28" s="3" t="n"/>
      <c r="I28" s="3" t="n"/>
      <c r="J28" s="4">
        <f>IF(H28="","",H28-I28)</f>
        <v/>
      </c>
      <c r="L28" s="3" t="n"/>
      <c r="M28" s="3" t="n"/>
      <c r="N28" s="3" t="n"/>
      <c r="O28" s="4">
        <f>IF(H28="","",H28-I28+L28+M28+N28)</f>
        <v/>
      </c>
      <c r="Q28" s="4">
        <f>IF(O28="","",ROUND(O28*P28/100,0))</f>
        <v/>
      </c>
    </row>
    <row r="29">
      <c r="B29" s="2" t="n"/>
      <c r="H29" s="3" t="n"/>
      <c r="I29" s="3" t="n"/>
      <c r="J29" s="4">
        <f>IF(H29="","",H29-I29)</f>
        <v/>
      </c>
      <c r="L29" s="3" t="n"/>
      <c r="M29" s="3" t="n"/>
      <c r="N29" s="3" t="n"/>
      <c r="O29" s="4">
        <f>IF(H29="","",H29-I29+L29+M29+N29)</f>
        <v/>
      </c>
      <c r="Q29" s="4">
        <f>IF(O29="","",ROUND(O29*P29/100,0))</f>
        <v/>
      </c>
    </row>
    <row r="30">
      <c r="B30" s="2" t="n"/>
      <c r="H30" s="3" t="n"/>
      <c r="I30" s="3" t="n"/>
      <c r="J30" s="4">
        <f>IF(H30="","",H30-I30)</f>
        <v/>
      </c>
      <c r="L30" s="3" t="n"/>
      <c r="M30" s="3" t="n"/>
      <c r="N30" s="3" t="n"/>
      <c r="O30" s="4">
        <f>IF(H30="","",H30-I30+L30+M30+N30)</f>
        <v/>
      </c>
      <c r="Q30" s="4">
        <f>IF(O30="","",ROUND(O30*P30/100,0))</f>
        <v/>
      </c>
    </row>
    <row r="31">
      <c r="B31" s="2" t="n"/>
      <c r="H31" s="3" t="n"/>
      <c r="I31" s="3" t="n"/>
      <c r="J31" s="4">
        <f>IF(H31="","",H31-I31)</f>
        <v/>
      </c>
      <c r="L31" s="3" t="n"/>
      <c r="M31" s="3" t="n"/>
      <c r="N31" s="3" t="n"/>
      <c r="O31" s="4">
        <f>IF(H31="","",H31-I31+L31+M31+N31)</f>
        <v/>
      </c>
      <c r="Q31" s="4">
        <f>IF(O31="","",ROUND(O31*P31/100,0))</f>
        <v/>
      </c>
    </row>
    <row r="32">
      <c r="B32" s="2" t="n"/>
      <c r="H32" s="3" t="n"/>
      <c r="I32" s="3" t="n"/>
      <c r="J32" s="4">
        <f>IF(H32="","",H32-I32)</f>
        <v/>
      </c>
      <c r="L32" s="3" t="n"/>
      <c r="M32" s="3" t="n"/>
      <c r="N32" s="3" t="n"/>
      <c r="O32" s="4">
        <f>IF(H32="","",H32-I32+L32+M32+N32)</f>
        <v/>
      </c>
      <c r="Q32" s="4">
        <f>IF(O32="","",ROUND(O32*P32/100,0))</f>
        <v/>
      </c>
    </row>
    <row r="33">
      <c r="B33" s="2" t="n"/>
      <c r="H33" s="3" t="n"/>
      <c r="I33" s="3" t="n"/>
      <c r="J33" s="4">
        <f>IF(H33="","",H33-I33)</f>
        <v/>
      </c>
      <c r="L33" s="3" t="n"/>
      <c r="M33" s="3" t="n"/>
      <c r="N33" s="3" t="n"/>
      <c r="O33" s="4">
        <f>IF(H33="","",H33-I33+L33+M33+N33)</f>
        <v/>
      </c>
      <c r="Q33" s="4">
        <f>IF(O33="","",ROUND(O33*P33/100,0))</f>
        <v/>
      </c>
    </row>
    <row r="34">
      <c r="B34" s="2" t="n"/>
      <c r="H34" s="3" t="n"/>
      <c r="I34" s="3" t="n"/>
      <c r="J34" s="4">
        <f>IF(H34="","",H34-I34)</f>
        <v/>
      </c>
      <c r="L34" s="3" t="n"/>
      <c r="M34" s="3" t="n"/>
      <c r="N34" s="3" t="n"/>
      <c r="O34" s="4">
        <f>IF(H34="","",H34-I34+L34+M34+N34)</f>
        <v/>
      </c>
      <c r="Q34" s="4">
        <f>IF(O34="","",ROUND(O34*P34/100,0))</f>
        <v/>
      </c>
    </row>
    <row r="35">
      <c r="B35" s="2" t="n"/>
      <c r="H35" s="3" t="n"/>
      <c r="I35" s="3" t="n"/>
      <c r="J35" s="4">
        <f>IF(H35="","",H35-I35)</f>
        <v/>
      </c>
      <c r="L35" s="3" t="n"/>
      <c r="M35" s="3" t="n"/>
      <c r="N35" s="3" t="n"/>
      <c r="O35" s="4">
        <f>IF(H35="","",H35-I35+L35+M35+N35)</f>
        <v/>
      </c>
      <c r="Q35" s="4">
        <f>IF(O35="","",ROUND(O35*P35/100,0))</f>
        <v/>
      </c>
    </row>
    <row r="36">
      <c r="B36" s="2" t="n"/>
      <c r="H36" s="3" t="n"/>
      <c r="I36" s="3" t="n"/>
      <c r="J36" s="4">
        <f>IF(H36="","",H36-I36)</f>
        <v/>
      </c>
      <c r="L36" s="3" t="n"/>
      <c r="M36" s="3" t="n"/>
      <c r="N36" s="3" t="n"/>
      <c r="O36" s="4">
        <f>IF(H36="","",H36-I36+L36+M36+N36)</f>
        <v/>
      </c>
      <c r="Q36" s="4">
        <f>IF(O36="","",ROUND(O36*P36/100,0))</f>
        <v/>
      </c>
    </row>
    <row r="37">
      <c r="B37" s="2" t="n"/>
      <c r="H37" s="3" t="n"/>
      <c r="I37" s="3" t="n"/>
      <c r="J37" s="4">
        <f>IF(H37="","",H37-I37)</f>
        <v/>
      </c>
      <c r="L37" s="3" t="n"/>
      <c r="M37" s="3" t="n"/>
      <c r="N37" s="3" t="n"/>
      <c r="O37" s="4">
        <f>IF(H37="","",H37-I37+L37+M37+N37)</f>
        <v/>
      </c>
      <c r="Q37" s="4">
        <f>IF(O37="","",ROUND(O37*P37/100,0))</f>
        <v/>
      </c>
    </row>
    <row r="38">
      <c r="B38" s="2" t="n"/>
      <c r="H38" s="3" t="n"/>
      <c r="I38" s="3" t="n"/>
      <c r="J38" s="4">
        <f>IF(H38="","",H38-I38)</f>
        <v/>
      </c>
      <c r="L38" s="3" t="n"/>
      <c r="M38" s="3" t="n"/>
      <c r="N38" s="3" t="n"/>
      <c r="O38" s="4">
        <f>IF(H38="","",H38-I38+L38+M38+N38)</f>
        <v/>
      </c>
      <c r="Q38" s="4">
        <f>IF(O38="","",ROUND(O38*P38/100,0))</f>
        <v/>
      </c>
    </row>
    <row r="39">
      <c r="B39" s="2" t="n"/>
      <c r="H39" s="3" t="n"/>
      <c r="I39" s="3" t="n"/>
      <c r="J39" s="4">
        <f>IF(H39="","",H39-I39)</f>
        <v/>
      </c>
      <c r="L39" s="3" t="n"/>
      <c r="M39" s="3" t="n"/>
      <c r="N39" s="3" t="n"/>
      <c r="O39" s="4">
        <f>IF(H39="","",H39-I39+L39+M39+N39)</f>
        <v/>
      </c>
      <c r="Q39" s="4">
        <f>IF(O39="","",ROUND(O39*P39/100,0))</f>
        <v/>
      </c>
    </row>
    <row r="40">
      <c r="B40" s="2" t="n"/>
      <c r="H40" s="3" t="n"/>
      <c r="I40" s="3" t="n"/>
      <c r="J40" s="4">
        <f>IF(H40="","",H40-I40)</f>
        <v/>
      </c>
      <c r="L40" s="3" t="n"/>
      <c r="M40" s="3" t="n"/>
      <c r="N40" s="3" t="n"/>
      <c r="O40" s="4">
        <f>IF(H40="","",H40-I40+L40+M40+N40)</f>
        <v/>
      </c>
      <c r="Q40" s="4">
        <f>IF(O40="","",ROUND(O40*P40/100,0))</f>
        <v/>
      </c>
    </row>
    <row r="41">
      <c r="B41" s="2" t="n"/>
      <c r="H41" s="3" t="n"/>
      <c r="I41" s="3" t="n"/>
      <c r="J41" s="4">
        <f>IF(H41="","",H41-I41)</f>
        <v/>
      </c>
      <c r="L41" s="3" t="n"/>
      <c r="M41" s="3" t="n"/>
      <c r="N41" s="3" t="n"/>
      <c r="O41" s="4">
        <f>IF(H41="","",H41-I41+L41+M41+N41)</f>
        <v/>
      </c>
      <c r="Q41" s="4">
        <f>IF(O41="","",ROUND(O41*P41/100,0))</f>
        <v/>
      </c>
    </row>
    <row r="42">
      <c r="B42" s="2" t="n"/>
      <c r="H42" s="3" t="n"/>
      <c r="I42" s="3" t="n"/>
      <c r="J42" s="4">
        <f>IF(H42="","",H42-I42)</f>
        <v/>
      </c>
      <c r="L42" s="3" t="n"/>
      <c r="M42" s="3" t="n"/>
      <c r="N42" s="3" t="n"/>
      <c r="O42" s="4">
        <f>IF(H42="","",H42-I42+L42+M42+N42)</f>
        <v/>
      </c>
      <c r="Q42" s="4">
        <f>IF(O42="","",ROUND(O42*P42/100,0))</f>
        <v/>
      </c>
    </row>
    <row r="43">
      <c r="B43" s="2" t="n"/>
      <c r="H43" s="3" t="n"/>
      <c r="I43" s="3" t="n"/>
      <c r="J43" s="4">
        <f>IF(H43="","",H43-I43)</f>
        <v/>
      </c>
      <c r="L43" s="3" t="n"/>
      <c r="M43" s="3" t="n"/>
      <c r="N43" s="3" t="n"/>
      <c r="O43" s="4">
        <f>IF(H43="","",H43-I43+L43+M43+N43)</f>
        <v/>
      </c>
      <c r="Q43" s="4">
        <f>IF(O43="","",ROUND(O43*P43/100,0))</f>
        <v/>
      </c>
    </row>
    <row r="44">
      <c r="B44" s="2" t="n"/>
      <c r="H44" s="3" t="n"/>
      <c r="I44" s="3" t="n"/>
      <c r="J44" s="4">
        <f>IF(H44="","",H44-I44)</f>
        <v/>
      </c>
      <c r="L44" s="3" t="n"/>
      <c r="M44" s="3" t="n"/>
      <c r="N44" s="3" t="n"/>
      <c r="O44" s="4">
        <f>IF(H44="","",H44-I44+L44+M44+N44)</f>
        <v/>
      </c>
      <c r="Q44" s="4">
        <f>IF(O44="","",ROUND(O44*P44/100,0))</f>
        <v/>
      </c>
    </row>
    <row r="45">
      <c r="B45" s="2" t="n"/>
      <c r="H45" s="3" t="n"/>
      <c r="I45" s="3" t="n"/>
      <c r="J45" s="4">
        <f>IF(H45="","",H45-I45)</f>
        <v/>
      </c>
      <c r="L45" s="3" t="n"/>
      <c r="M45" s="3" t="n"/>
      <c r="N45" s="3" t="n"/>
      <c r="O45" s="4">
        <f>IF(H45="","",H45-I45+L45+M45+N45)</f>
        <v/>
      </c>
      <c r="Q45" s="4">
        <f>IF(O45="","",ROUND(O45*P45/100,0))</f>
        <v/>
      </c>
    </row>
    <row r="46">
      <c r="B46" s="2" t="n"/>
      <c r="H46" s="3" t="n"/>
      <c r="I46" s="3" t="n"/>
      <c r="J46" s="4">
        <f>IF(H46="","",H46-I46)</f>
        <v/>
      </c>
      <c r="L46" s="3" t="n"/>
      <c r="M46" s="3" t="n"/>
      <c r="N46" s="3" t="n"/>
      <c r="O46" s="4">
        <f>IF(H46="","",H46-I46+L46+M46+N46)</f>
        <v/>
      </c>
      <c r="Q46" s="4">
        <f>IF(O46="","",ROUND(O46*P46/100,0))</f>
        <v/>
      </c>
    </row>
    <row r="47">
      <c r="B47" s="2" t="n"/>
      <c r="H47" s="3" t="n"/>
      <c r="I47" s="3" t="n"/>
      <c r="J47" s="4">
        <f>IF(H47="","",H47-I47)</f>
        <v/>
      </c>
      <c r="L47" s="3" t="n"/>
      <c r="M47" s="3" t="n"/>
      <c r="N47" s="3" t="n"/>
      <c r="O47" s="4">
        <f>IF(H47="","",H47-I47+L47+M47+N47)</f>
        <v/>
      </c>
      <c r="Q47" s="4">
        <f>IF(O47="","",ROUND(O47*P47/100,0))</f>
        <v/>
      </c>
    </row>
    <row r="48">
      <c r="B48" s="2" t="n"/>
      <c r="H48" s="3" t="n"/>
      <c r="I48" s="3" t="n"/>
      <c r="J48" s="4">
        <f>IF(H48="","",H48-I48)</f>
        <v/>
      </c>
      <c r="L48" s="3" t="n"/>
      <c r="M48" s="3" t="n"/>
      <c r="N48" s="3" t="n"/>
      <c r="O48" s="4">
        <f>IF(H48="","",H48-I48+L48+M48+N48)</f>
        <v/>
      </c>
      <c r="Q48" s="4">
        <f>IF(O48="","",ROUND(O48*P48/100,0))</f>
        <v/>
      </c>
    </row>
    <row r="49">
      <c r="B49" s="2" t="n"/>
      <c r="H49" s="3" t="n"/>
      <c r="I49" s="3" t="n"/>
      <c r="J49" s="4">
        <f>IF(H49="","",H49-I49)</f>
        <v/>
      </c>
      <c r="L49" s="3" t="n"/>
      <c r="M49" s="3" t="n"/>
      <c r="N49" s="3" t="n"/>
      <c r="O49" s="4">
        <f>IF(H49="","",H49-I49+L49+M49+N49)</f>
        <v/>
      </c>
      <c r="Q49" s="4">
        <f>IF(O49="","",ROUND(O49*P49/100,0))</f>
        <v/>
      </c>
    </row>
    <row r="50">
      <c r="B50" s="2" t="n"/>
      <c r="H50" s="3" t="n"/>
      <c r="I50" s="3" t="n"/>
      <c r="J50" s="4">
        <f>IF(H50="","",H50-I50)</f>
        <v/>
      </c>
      <c r="L50" s="3" t="n"/>
      <c r="M50" s="3" t="n"/>
      <c r="N50" s="3" t="n"/>
      <c r="O50" s="4">
        <f>IF(H50="","",H50-I50+L50+M50+N50)</f>
        <v/>
      </c>
      <c r="Q50" s="4">
        <f>IF(O50="","",ROUND(O50*P50/100,0))</f>
        <v/>
      </c>
    </row>
    <row r="51">
      <c r="B51" s="2" t="n"/>
      <c r="H51" s="3" t="n"/>
      <c r="I51" s="3" t="n"/>
      <c r="J51" s="4">
        <f>IF(H51="","",H51-I51)</f>
        <v/>
      </c>
      <c r="L51" s="3" t="n"/>
      <c r="M51" s="3" t="n"/>
      <c r="N51" s="3" t="n"/>
      <c r="O51" s="4">
        <f>IF(H51="","",H51-I51+L51+M51+N51)</f>
        <v/>
      </c>
      <c r="Q51" s="4">
        <f>IF(O51="","",ROUND(O51*P51/100,0))</f>
        <v/>
      </c>
    </row>
    <row r="52">
      <c r="B52" s="2" t="n"/>
      <c r="H52" s="3" t="n"/>
      <c r="I52" s="3" t="n"/>
      <c r="J52" s="4">
        <f>IF(H52="","",H52-I52)</f>
        <v/>
      </c>
      <c r="L52" s="3" t="n"/>
      <c r="M52" s="3" t="n"/>
      <c r="N52" s="3" t="n"/>
      <c r="O52" s="4">
        <f>IF(H52="","",H52-I52+L52+M52+N52)</f>
        <v/>
      </c>
      <c r="Q52" s="4">
        <f>IF(O52="","",ROUND(O52*P52/100,0))</f>
        <v/>
      </c>
    </row>
    <row r="53">
      <c r="B53" s="2" t="n"/>
      <c r="H53" s="3" t="n"/>
      <c r="I53" s="3" t="n"/>
      <c r="J53" s="4">
        <f>IF(H53="","",H53-I53)</f>
        <v/>
      </c>
      <c r="L53" s="3" t="n"/>
      <c r="M53" s="3" t="n"/>
      <c r="N53" s="3" t="n"/>
      <c r="O53" s="4">
        <f>IF(H53="","",H53-I53+L53+M53+N53)</f>
        <v/>
      </c>
      <c r="Q53" s="4">
        <f>IF(O53="","",ROUND(O53*P53/100,0))</f>
        <v/>
      </c>
    </row>
    <row r="54">
      <c r="B54" s="2" t="n"/>
      <c r="H54" s="3" t="n"/>
      <c r="I54" s="3" t="n"/>
      <c r="J54" s="4">
        <f>IF(H54="","",H54-I54)</f>
        <v/>
      </c>
      <c r="L54" s="3" t="n"/>
      <c r="M54" s="3" t="n"/>
      <c r="N54" s="3" t="n"/>
      <c r="O54" s="4">
        <f>IF(H54="","",H54-I54+L54+M54+N54)</f>
        <v/>
      </c>
      <c r="Q54" s="4">
        <f>IF(O54="","",ROUND(O54*P54/100,0))</f>
        <v/>
      </c>
    </row>
    <row r="55">
      <c r="B55" s="2" t="n"/>
      <c r="H55" s="3" t="n"/>
      <c r="I55" s="3" t="n"/>
      <c r="J55" s="4">
        <f>IF(H55="","",H55-I55)</f>
        <v/>
      </c>
      <c r="L55" s="3" t="n"/>
      <c r="M55" s="3" t="n"/>
      <c r="N55" s="3" t="n"/>
      <c r="O55" s="4">
        <f>IF(H55="","",H55-I55+L55+M55+N55)</f>
        <v/>
      </c>
      <c r="Q55" s="4">
        <f>IF(O55="","",ROUND(O55*P55/100,0))</f>
        <v/>
      </c>
    </row>
    <row r="56">
      <c r="B56" s="2" t="n"/>
      <c r="H56" s="3" t="n"/>
      <c r="I56" s="3" t="n"/>
      <c r="J56" s="4">
        <f>IF(H56="","",H56-I56)</f>
        <v/>
      </c>
      <c r="L56" s="3" t="n"/>
      <c r="M56" s="3" t="n"/>
      <c r="N56" s="3" t="n"/>
      <c r="O56" s="4">
        <f>IF(H56="","",H56-I56+L56+M56+N56)</f>
        <v/>
      </c>
      <c r="Q56" s="4">
        <f>IF(O56="","",ROUND(O56*P56/100,0))</f>
        <v/>
      </c>
    </row>
    <row r="57">
      <c r="B57" s="2" t="n"/>
      <c r="H57" s="3" t="n"/>
      <c r="I57" s="3" t="n"/>
      <c r="J57" s="4">
        <f>IF(H57="","",H57-I57)</f>
        <v/>
      </c>
      <c r="L57" s="3" t="n"/>
      <c r="M57" s="3" t="n"/>
      <c r="N57" s="3" t="n"/>
      <c r="O57" s="4">
        <f>IF(H57="","",H57-I57+L57+M57+N57)</f>
        <v/>
      </c>
      <c r="Q57" s="4">
        <f>IF(O57="","",ROUND(O57*P57/100,0))</f>
        <v/>
      </c>
    </row>
    <row r="58">
      <c r="B58" s="2" t="n"/>
      <c r="H58" s="3" t="n"/>
      <c r="I58" s="3" t="n"/>
      <c r="J58" s="4">
        <f>IF(H58="","",H58-I58)</f>
        <v/>
      </c>
      <c r="L58" s="3" t="n"/>
      <c r="M58" s="3" t="n"/>
      <c r="N58" s="3" t="n"/>
      <c r="O58" s="4">
        <f>IF(H58="","",H58-I58+L58+M58+N58)</f>
        <v/>
      </c>
      <c r="Q58" s="4">
        <f>IF(O58="","",ROUND(O58*P58/100,0))</f>
        <v/>
      </c>
    </row>
    <row r="59">
      <c r="B59" s="2" t="n"/>
      <c r="H59" s="3" t="n"/>
      <c r="I59" s="3" t="n"/>
      <c r="J59" s="4">
        <f>IF(H59="","",H59-I59)</f>
        <v/>
      </c>
      <c r="L59" s="3" t="n"/>
      <c r="M59" s="3" t="n"/>
      <c r="N59" s="3" t="n"/>
      <c r="O59" s="4">
        <f>IF(H59="","",H59-I59+L59+M59+N59)</f>
        <v/>
      </c>
      <c r="Q59" s="4">
        <f>IF(O59="","",ROUND(O59*P59/100,0))</f>
        <v/>
      </c>
    </row>
    <row r="60">
      <c r="B60" s="2" t="n"/>
      <c r="H60" s="3" t="n"/>
      <c r="I60" s="3" t="n"/>
      <c r="J60" s="4">
        <f>IF(H60="","",H60-I60)</f>
        <v/>
      </c>
      <c r="L60" s="3" t="n"/>
      <c r="M60" s="3" t="n"/>
      <c r="N60" s="3" t="n"/>
      <c r="O60" s="4">
        <f>IF(H60="","",H60-I60+L60+M60+N60)</f>
        <v/>
      </c>
      <c r="Q60" s="4">
        <f>IF(O60="","",ROUND(O60*P60/100,0))</f>
        <v/>
      </c>
    </row>
    <row r="61">
      <c r="B61" s="2" t="n"/>
      <c r="H61" s="3" t="n"/>
      <c r="I61" s="3" t="n"/>
      <c r="J61" s="4">
        <f>IF(H61="","",H61-I61)</f>
        <v/>
      </c>
      <c r="L61" s="3" t="n"/>
      <c r="M61" s="3" t="n"/>
      <c r="N61" s="3" t="n"/>
      <c r="O61" s="4">
        <f>IF(H61="","",H61-I61+L61+M61+N61)</f>
        <v/>
      </c>
      <c r="Q61" s="4">
        <f>IF(O61="","",ROUND(O61*P61/100,0))</f>
        <v/>
      </c>
    </row>
    <row r="62">
      <c r="B62" s="2" t="n"/>
      <c r="H62" s="3" t="n"/>
      <c r="I62" s="3" t="n"/>
      <c r="J62" s="4">
        <f>IF(H62="","",H62-I62)</f>
        <v/>
      </c>
      <c r="L62" s="3" t="n"/>
      <c r="M62" s="3" t="n"/>
      <c r="N62" s="3" t="n"/>
      <c r="O62" s="4">
        <f>IF(H62="","",H62-I62+L62+M62+N62)</f>
        <v/>
      </c>
      <c r="Q62" s="4">
        <f>IF(O62="","",ROUND(O62*P62/100,0))</f>
        <v/>
      </c>
    </row>
    <row r="63">
      <c r="B63" s="2" t="n"/>
      <c r="H63" s="3" t="n"/>
      <c r="I63" s="3" t="n"/>
      <c r="J63" s="4">
        <f>IF(H63="","",H63-I63)</f>
        <v/>
      </c>
      <c r="L63" s="3" t="n"/>
      <c r="M63" s="3" t="n"/>
      <c r="N63" s="3" t="n"/>
      <c r="O63" s="4">
        <f>IF(H63="","",H63-I63+L63+M63+N63)</f>
        <v/>
      </c>
      <c r="Q63" s="4">
        <f>IF(O63="","",ROUND(O63*P63/100,0))</f>
        <v/>
      </c>
    </row>
    <row r="64">
      <c r="B64" s="2" t="n"/>
      <c r="H64" s="3" t="n"/>
      <c r="I64" s="3" t="n"/>
      <c r="J64" s="4">
        <f>IF(H64="","",H64-I64)</f>
        <v/>
      </c>
      <c r="L64" s="3" t="n"/>
      <c r="M64" s="3" t="n"/>
      <c r="N64" s="3" t="n"/>
      <c r="O64" s="4">
        <f>IF(H64="","",H64-I64+L64+M64+N64)</f>
        <v/>
      </c>
      <c r="Q64" s="4">
        <f>IF(O64="","",ROUND(O64*P64/100,0))</f>
        <v/>
      </c>
    </row>
    <row r="65">
      <c r="B65" s="2" t="n"/>
      <c r="H65" s="3" t="n"/>
      <c r="I65" s="3" t="n"/>
      <c r="J65" s="4">
        <f>IF(H65="","",H65-I65)</f>
        <v/>
      </c>
      <c r="L65" s="3" t="n"/>
      <c r="M65" s="3" t="n"/>
      <c r="N65" s="3" t="n"/>
      <c r="O65" s="4">
        <f>IF(H65="","",H65-I65+L65+M65+N65)</f>
        <v/>
      </c>
      <c r="Q65" s="4">
        <f>IF(O65="","",ROUND(O65*P65/100,0))</f>
        <v/>
      </c>
    </row>
    <row r="66">
      <c r="B66" s="2" t="n"/>
      <c r="H66" s="3" t="n"/>
      <c r="I66" s="3" t="n"/>
      <c r="J66" s="4">
        <f>IF(H66="","",H66-I66)</f>
        <v/>
      </c>
      <c r="L66" s="3" t="n"/>
      <c r="M66" s="3" t="n"/>
      <c r="N66" s="3" t="n"/>
      <c r="O66" s="4">
        <f>IF(H66="","",H66-I66+L66+M66+N66)</f>
        <v/>
      </c>
      <c r="Q66" s="4">
        <f>IF(O66="","",ROUND(O66*P66/100,0))</f>
        <v/>
      </c>
    </row>
    <row r="67">
      <c r="B67" s="2" t="n"/>
      <c r="H67" s="3" t="n"/>
      <c r="I67" s="3" t="n"/>
      <c r="J67" s="4">
        <f>IF(H67="","",H67-I67)</f>
        <v/>
      </c>
      <c r="L67" s="3" t="n"/>
      <c r="M67" s="3" t="n"/>
      <c r="N67" s="3" t="n"/>
      <c r="O67" s="4">
        <f>IF(H67="","",H67-I67+L67+M67+N67)</f>
        <v/>
      </c>
      <c r="Q67" s="4">
        <f>IF(O67="","",ROUND(O67*P67/100,0))</f>
        <v/>
      </c>
    </row>
    <row r="68">
      <c r="B68" s="2" t="n"/>
      <c r="H68" s="3" t="n"/>
      <c r="I68" s="3" t="n"/>
      <c r="J68" s="4">
        <f>IF(H68="","",H68-I68)</f>
        <v/>
      </c>
      <c r="L68" s="3" t="n"/>
      <c r="M68" s="3" t="n"/>
      <c r="N68" s="3" t="n"/>
      <c r="O68" s="4">
        <f>IF(H68="","",H68-I68+L68+M68+N68)</f>
        <v/>
      </c>
      <c r="Q68" s="4">
        <f>IF(O68="","",ROUND(O68*P68/100,0))</f>
        <v/>
      </c>
    </row>
    <row r="69">
      <c r="B69" s="2" t="n"/>
      <c r="H69" s="3" t="n"/>
      <c r="I69" s="3" t="n"/>
      <c r="J69" s="4">
        <f>IF(H69="","",H69-I69)</f>
        <v/>
      </c>
      <c r="L69" s="3" t="n"/>
      <c r="M69" s="3" t="n"/>
      <c r="N69" s="3" t="n"/>
      <c r="O69" s="4">
        <f>IF(H69="","",H69-I69+L69+M69+N69)</f>
        <v/>
      </c>
      <c r="Q69" s="4">
        <f>IF(O69="","",ROUND(O69*P69/100,0))</f>
        <v/>
      </c>
    </row>
    <row r="70">
      <c r="B70" s="2" t="n"/>
      <c r="H70" s="3" t="n"/>
      <c r="I70" s="3" t="n"/>
      <c r="J70" s="4">
        <f>IF(H70="","",H70-I70)</f>
        <v/>
      </c>
      <c r="L70" s="3" t="n"/>
      <c r="M70" s="3" t="n"/>
      <c r="N70" s="3" t="n"/>
      <c r="O70" s="4">
        <f>IF(H70="","",H70-I70+L70+M70+N70)</f>
        <v/>
      </c>
      <c r="Q70" s="4">
        <f>IF(O70="","",ROUND(O70*P70/100,0))</f>
        <v/>
      </c>
    </row>
    <row r="71">
      <c r="B71" s="2" t="n"/>
      <c r="H71" s="3" t="n"/>
      <c r="I71" s="3" t="n"/>
      <c r="J71" s="4">
        <f>IF(H71="","",H71-I71)</f>
        <v/>
      </c>
      <c r="L71" s="3" t="n"/>
      <c r="M71" s="3" t="n"/>
      <c r="N71" s="3" t="n"/>
      <c r="O71" s="4">
        <f>IF(H71="","",H71-I71+L71+M71+N71)</f>
        <v/>
      </c>
      <c r="Q71" s="4">
        <f>IF(O71="","",ROUND(O71*P71/100,0))</f>
        <v/>
      </c>
    </row>
    <row r="72">
      <c r="B72" s="2" t="n"/>
      <c r="H72" s="3" t="n"/>
      <c r="I72" s="3" t="n"/>
      <c r="J72" s="4">
        <f>IF(H72="","",H72-I72)</f>
        <v/>
      </c>
      <c r="L72" s="3" t="n"/>
      <c r="M72" s="3" t="n"/>
      <c r="N72" s="3" t="n"/>
      <c r="O72" s="4">
        <f>IF(H72="","",H72-I72+L72+M72+N72)</f>
        <v/>
      </c>
      <c r="Q72" s="4">
        <f>IF(O72="","",ROUND(O72*P72/100,0))</f>
        <v/>
      </c>
    </row>
    <row r="73">
      <c r="B73" s="2" t="n"/>
      <c r="H73" s="3" t="n"/>
      <c r="I73" s="3" t="n"/>
      <c r="J73" s="4">
        <f>IF(H73="","",H73-I73)</f>
        <v/>
      </c>
      <c r="L73" s="3" t="n"/>
      <c r="M73" s="3" t="n"/>
      <c r="N73" s="3" t="n"/>
      <c r="O73" s="4">
        <f>IF(H73="","",H73-I73+L73+M73+N73)</f>
        <v/>
      </c>
      <c r="Q73" s="4">
        <f>IF(O73="","",ROUND(O73*P73/100,0))</f>
        <v/>
      </c>
    </row>
    <row r="74">
      <c r="B74" s="2" t="n"/>
      <c r="H74" s="3" t="n"/>
      <c r="I74" s="3" t="n"/>
      <c r="J74" s="4">
        <f>IF(H74="","",H74-I74)</f>
        <v/>
      </c>
      <c r="L74" s="3" t="n"/>
      <c r="M74" s="3" t="n"/>
      <c r="N74" s="3" t="n"/>
      <c r="O74" s="4">
        <f>IF(H74="","",H74-I74+L74+M74+N74)</f>
        <v/>
      </c>
      <c r="Q74" s="4">
        <f>IF(O74="","",ROUND(O74*P74/100,0))</f>
        <v/>
      </c>
    </row>
    <row r="75">
      <c r="B75" s="2" t="n"/>
      <c r="H75" s="3" t="n"/>
      <c r="I75" s="3" t="n"/>
      <c r="J75" s="4">
        <f>IF(H75="","",H75-I75)</f>
        <v/>
      </c>
      <c r="L75" s="3" t="n"/>
      <c r="M75" s="3" t="n"/>
      <c r="N75" s="3" t="n"/>
      <c r="O75" s="4">
        <f>IF(H75="","",H75-I75+L75+M75+N75)</f>
        <v/>
      </c>
      <c r="Q75" s="4">
        <f>IF(O75="","",ROUND(O75*P75/100,0))</f>
        <v/>
      </c>
    </row>
    <row r="76">
      <c r="B76" s="2" t="n"/>
      <c r="H76" s="3" t="n"/>
      <c r="I76" s="3" t="n"/>
      <c r="J76" s="4">
        <f>IF(H76="","",H76-I76)</f>
        <v/>
      </c>
      <c r="L76" s="3" t="n"/>
      <c r="M76" s="3" t="n"/>
      <c r="N76" s="3" t="n"/>
      <c r="O76" s="4">
        <f>IF(H76="","",H76-I76+L76+M76+N76)</f>
        <v/>
      </c>
      <c r="Q76" s="4">
        <f>IF(O76="","",ROUND(O76*P76/100,0))</f>
        <v/>
      </c>
    </row>
    <row r="77">
      <c r="B77" s="2" t="n"/>
      <c r="H77" s="3" t="n"/>
      <c r="I77" s="3" t="n"/>
      <c r="J77" s="4">
        <f>IF(H77="","",H77-I77)</f>
        <v/>
      </c>
      <c r="L77" s="3" t="n"/>
      <c r="M77" s="3" t="n"/>
      <c r="N77" s="3" t="n"/>
      <c r="O77" s="4">
        <f>IF(H77="","",H77-I77+L77+M77+N77)</f>
        <v/>
      </c>
      <c r="Q77" s="4">
        <f>IF(O77="","",ROUND(O77*P77/100,0))</f>
        <v/>
      </c>
    </row>
    <row r="78">
      <c r="B78" s="2" t="n"/>
      <c r="H78" s="3" t="n"/>
      <c r="I78" s="3" t="n"/>
      <c r="J78" s="4">
        <f>IF(H78="","",H78-I78)</f>
        <v/>
      </c>
      <c r="L78" s="3" t="n"/>
      <c r="M78" s="3" t="n"/>
      <c r="N78" s="3" t="n"/>
      <c r="O78" s="4">
        <f>IF(H78="","",H78-I78+L78+M78+N78)</f>
        <v/>
      </c>
      <c r="Q78" s="4">
        <f>IF(O78="","",ROUND(O78*P78/100,0))</f>
        <v/>
      </c>
    </row>
    <row r="79">
      <c r="B79" s="2" t="n"/>
      <c r="H79" s="3" t="n"/>
      <c r="I79" s="3" t="n"/>
      <c r="J79" s="4">
        <f>IF(H79="","",H79-I79)</f>
        <v/>
      </c>
      <c r="L79" s="3" t="n"/>
      <c r="M79" s="3" t="n"/>
      <c r="N79" s="3" t="n"/>
      <c r="O79" s="4">
        <f>IF(H79="","",H79-I79+L79+M79+N79)</f>
        <v/>
      </c>
      <c r="Q79" s="4">
        <f>IF(O79="","",ROUND(O79*P79/100,0))</f>
        <v/>
      </c>
    </row>
    <row r="80">
      <c r="B80" s="2" t="n"/>
      <c r="H80" s="3" t="n"/>
      <c r="I80" s="3" t="n"/>
      <c r="J80" s="4">
        <f>IF(H80="","",H80-I80)</f>
        <v/>
      </c>
      <c r="L80" s="3" t="n"/>
      <c r="M80" s="3" t="n"/>
      <c r="N80" s="3" t="n"/>
      <c r="O80" s="4">
        <f>IF(H80="","",H80-I80+L80+M80+N80)</f>
        <v/>
      </c>
      <c r="Q80" s="4">
        <f>IF(O80="","",ROUND(O80*P80/100,0))</f>
        <v/>
      </c>
    </row>
    <row r="81">
      <c r="B81" s="2" t="n"/>
      <c r="H81" s="3" t="n"/>
      <c r="I81" s="3" t="n"/>
      <c r="J81" s="4">
        <f>IF(H81="","",H81-I81)</f>
        <v/>
      </c>
      <c r="L81" s="3" t="n"/>
      <c r="M81" s="3" t="n"/>
      <c r="N81" s="3" t="n"/>
      <c r="O81" s="4">
        <f>IF(H81="","",H81-I81+L81+M81+N81)</f>
        <v/>
      </c>
      <c r="Q81" s="4">
        <f>IF(O81="","",ROUND(O81*P81/100,0))</f>
        <v/>
      </c>
    </row>
    <row r="82">
      <c r="B82" s="2" t="n"/>
      <c r="H82" s="3" t="n"/>
      <c r="I82" s="3" t="n"/>
      <c r="J82" s="4">
        <f>IF(H82="","",H82-I82)</f>
        <v/>
      </c>
      <c r="L82" s="3" t="n"/>
      <c r="M82" s="3" t="n"/>
      <c r="N82" s="3" t="n"/>
      <c r="O82" s="4">
        <f>IF(H82="","",H82-I82+L82+M82+N82)</f>
        <v/>
      </c>
      <c r="Q82" s="4">
        <f>IF(O82="","",ROUND(O82*P82/100,0))</f>
        <v/>
      </c>
    </row>
    <row r="83">
      <c r="B83" s="2" t="n"/>
      <c r="H83" s="3" t="n"/>
      <c r="I83" s="3" t="n"/>
      <c r="J83" s="4">
        <f>IF(H83="","",H83-I83)</f>
        <v/>
      </c>
      <c r="L83" s="3" t="n"/>
      <c r="M83" s="3" t="n"/>
      <c r="N83" s="3" t="n"/>
      <c r="O83" s="4">
        <f>IF(H83="","",H83-I83+L83+M83+N83)</f>
        <v/>
      </c>
      <c r="Q83" s="4">
        <f>IF(O83="","",ROUND(O83*P83/100,0))</f>
        <v/>
      </c>
    </row>
    <row r="84">
      <c r="B84" s="2" t="n"/>
      <c r="H84" s="3" t="n"/>
      <c r="I84" s="3" t="n"/>
      <c r="J84" s="4">
        <f>IF(H84="","",H84-I84)</f>
        <v/>
      </c>
      <c r="L84" s="3" t="n"/>
      <c r="M84" s="3" t="n"/>
      <c r="N84" s="3" t="n"/>
      <c r="O84" s="4">
        <f>IF(H84="","",H84-I84+L84+M84+N84)</f>
        <v/>
      </c>
      <c r="Q84" s="4">
        <f>IF(O84="","",ROUND(O84*P84/100,0))</f>
        <v/>
      </c>
    </row>
    <row r="85">
      <c r="B85" s="2" t="n"/>
      <c r="H85" s="3" t="n"/>
      <c r="I85" s="3" t="n"/>
      <c r="J85" s="4">
        <f>IF(H85="","",H85-I85)</f>
        <v/>
      </c>
      <c r="L85" s="3" t="n"/>
      <c r="M85" s="3" t="n"/>
      <c r="N85" s="3" t="n"/>
      <c r="O85" s="4">
        <f>IF(H85="","",H85-I85+L85+M85+N85)</f>
        <v/>
      </c>
      <c r="Q85" s="4">
        <f>IF(O85="","",ROUND(O85*P85/100,0))</f>
        <v/>
      </c>
    </row>
    <row r="86">
      <c r="B86" s="2" t="n"/>
      <c r="H86" s="3" t="n"/>
      <c r="I86" s="3" t="n"/>
      <c r="J86" s="4">
        <f>IF(H86="","",H86-I86)</f>
        <v/>
      </c>
      <c r="L86" s="3" t="n"/>
      <c r="M86" s="3" t="n"/>
      <c r="N86" s="3" t="n"/>
      <c r="O86" s="4">
        <f>IF(H86="","",H86-I86+L86+M86+N86)</f>
        <v/>
      </c>
      <c r="Q86" s="4">
        <f>IF(O86="","",ROUND(O86*P86/100,0))</f>
        <v/>
      </c>
    </row>
    <row r="87">
      <c r="B87" s="2" t="n"/>
      <c r="H87" s="3" t="n"/>
      <c r="I87" s="3" t="n"/>
      <c r="J87" s="4">
        <f>IF(H87="","",H87-I87)</f>
        <v/>
      </c>
      <c r="L87" s="3" t="n"/>
      <c r="M87" s="3" t="n"/>
      <c r="N87" s="3" t="n"/>
      <c r="O87" s="4">
        <f>IF(H87="","",H87-I87+L87+M87+N87)</f>
        <v/>
      </c>
      <c r="Q87" s="4">
        <f>IF(O87="","",ROUND(O87*P87/100,0))</f>
        <v/>
      </c>
    </row>
    <row r="88">
      <c r="B88" s="2" t="n"/>
      <c r="H88" s="3" t="n"/>
      <c r="I88" s="3" t="n"/>
      <c r="J88" s="4">
        <f>IF(H88="","",H88-I88)</f>
        <v/>
      </c>
      <c r="L88" s="3" t="n"/>
      <c r="M88" s="3" t="n"/>
      <c r="N88" s="3" t="n"/>
      <c r="O88" s="4">
        <f>IF(H88="","",H88-I88+L88+M88+N88)</f>
        <v/>
      </c>
      <c r="Q88" s="4">
        <f>IF(O88="","",ROUND(O88*P88/100,0))</f>
        <v/>
      </c>
    </row>
    <row r="89">
      <c r="B89" s="2" t="n"/>
      <c r="H89" s="3" t="n"/>
      <c r="I89" s="3" t="n"/>
      <c r="J89" s="4">
        <f>IF(H89="","",H89-I89)</f>
        <v/>
      </c>
      <c r="L89" s="3" t="n"/>
      <c r="M89" s="3" t="n"/>
      <c r="N89" s="3" t="n"/>
      <c r="O89" s="4">
        <f>IF(H89="","",H89-I89+L89+M89+N89)</f>
        <v/>
      </c>
      <c r="Q89" s="4">
        <f>IF(O89="","",ROUND(O89*P89/100,0))</f>
        <v/>
      </c>
    </row>
    <row r="90">
      <c r="B90" s="2" t="n"/>
      <c r="H90" s="3" t="n"/>
      <c r="I90" s="3" t="n"/>
      <c r="J90" s="4">
        <f>IF(H90="","",H90-I90)</f>
        <v/>
      </c>
      <c r="L90" s="3" t="n"/>
      <c r="M90" s="3" t="n"/>
      <c r="N90" s="3" t="n"/>
      <c r="O90" s="4">
        <f>IF(H90="","",H90-I90+L90+M90+N90)</f>
        <v/>
      </c>
      <c r="Q90" s="4">
        <f>IF(O90="","",ROUND(O90*P90/100,0))</f>
        <v/>
      </c>
    </row>
    <row r="91">
      <c r="B91" s="2" t="n"/>
      <c r="H91" s="3" t="n"/>
      <c r="I91" s="3" t="n"/>
      <c r="J91" s="4">
        <f>IF(H91="","",H91-I91)</f>
        <v/>
      </c>
      <c r="L91" s="3" t="n"/>
      <c r="M91" s="3" t="n"/>
      <c r="N91" s="3" t="n"/>
      <c r="O91" s="4">
        <f>IF(H91="","",H91-I91+L91+M91+N91)</f>
        <v/>
      </c>
      <c r="Q91" s="4">
        <f>IF(O91="","",ROUND(O91*P91/100,0))</f>
        <v/>
      </c>
    </row>
    <row r="92">
      <c r="B92" s="2" t="n"/>
      <c r="H92" s="3" t="n"/>
      <c r="I92" s="3" t="n"/>
      <c r="J92" s="4">
        <f>IF(H92="","",H92-I92)</f>
        <v/>
      </c>
      <c r="L92" s="3" t="n"/>
      <c r="M92" s="3" t="n"/>
      <c r="N92" s="3" t="n"/>
      <c r="O92" s="4">
        <f>IF(H92="","",H92-I92+L92+M92+N92)</f>
        <v/>
      </c>
      <c r="Q92" s="4">
        <f>IF(O92="","",ROUND(O92*P92/100,0))</f>
        <v/>
      </c>
    </row>
    <row r="93">
      <c r="B93" s="2" t="n"/>
      <c r="H93" s="3" t="n"/>
      <c r="I93" s="3" t="n"/>
      <c r="J93" s="4">
        <f>IF(H93="","",H93-I93)</f>
        <v/>
      </c>
      <c r="L93" s="3" t="n"/>
      <c r="M93" s="3" t="n"/>
      <c r="N93" s="3" t="n"/>
      <c r="O93" s="4">
        <f>IF(H93="","",H93-I93+L93+M93+N93)</f>
        <v/>
      </c>
      <c r="Q93" s="4">
        <f>IF(O93="","",ROUND(O93*P93/100,0))</f>
        <v/>
      </c>
    </row>
    <row r="94">
      <c r="B94" s="2" t="n"/>
      <c r="H94" s="3" t="n"/>
      <c r="I94" s="3" t="n"/>
      <c r="J94" s="4">
        <f>IF(H94="","",H94-I94)</f>
        <v/>
      </c>
      <c r="L94" s="3" t="n"/>
      <c r="M94" s="3" t="n"/>
      <c r="N94" s="3" t="n"/>
      <c r="O94" s="4">
        <f>IF(H94="","",H94-I94+L94+M94+N94)</f>
        <v/>
      </c>
      <c r="Q94" s="4">
        <f>IF(O94="","",ROUND(O94*P94/100,0))</f>
        <v/>
      </c>
    </row>
    <row r="95">
      <c r="B95" s="2" t="n"/>
      <c r="H95" s="3" t="n"/>
      <c r="I95" s="3" t="n"/>
      <c r="J95" s="4">
        <f>IF(H95="","",H95-I95)</f>
        <v/>
      </c>
      <c r="L95" s="3" t="n"/>
      <c r="M95" s="3" t="n"/>
      <c r="N95" s="3" t="n"/>
      <c r="O95" s="4">
        <f>IF(H95="","",H95-I95+L95+M95+N95)</f>
        <v/>
      </c>
      <c r="Q95" s="4">
        <f>IF(O95="","",ROUND(O95*P95/100,0))</f>
        <v/>
      </c>
    </row>
    <row r="96">
      <c r="B96" s="2" t="n"/>
      <c r="H96" s="3" t="n"/>
      <c r="I96" s="3" t="n"/>
      <c r="J96" s="4">
        <f>IF(H96="","",H96-I96)</f>
        <v/>
      </c>
      <c r="L96" s="3" t="n"/>
      <c r="M96" s="3" t="n"/>
      <c r="N96" s="3" t="n"/>
      <c r="O96" s="4">
        <f>IF(H96="","",H96-I96+L96+M96+N96)</f>
        <v/>
      </c>
      <c r="Q96" s="4">
        <f>IF(O96="","",ROUND(O96*P96/100,0))</f>
        <v/>
      </c>
    </row>
    <row r="97">
      <c r="B97" s="2" t="n"/>
      <c r="H97" s="3" t="n"/>
      <c r="I97" s="3" t="n"/>
      <c r="J97" s="4">
        <f>IF(H97="","",H97-I97)</f>
        <v/>
      </c>
      <c r="L97" s="3" t="n"/>
      <c r="M97" s="3" t="n"/>
      <c r="N97" s="3" t="n"/>
      <c r="O97" s="4">
        <f>IF(H97="","",H97-I97+L97+M97+N97)</f>
        <v/>
      </c>
      <c r="Q97" s="4">
        <f>IF(O97="","",ROUND(O97*P97/100,0))</f>
        <v/>
      </c>
    </row>
    <row r="98">
      <c r="B98" s="2" t="n"/>
      <c r="H98" s="3" t="n"/>
      <c r="I98" s="3" t="n"/>
      <c r="J98" s="4">
        <f>IF(H98="","",H98-I98)</f>
        <v/>
      </c>
      <c r="L98" s="3" t="n"/>
      <c r="M98" s="3" t="n"/>
      <c r="N98" s="3" t="n"/>
      <c r="O98" s="4">
        <f>IF(H98="","",H98-I98+L98+M98+N98)</f>
        <v/>
      </c>
      <c r="Q98" s="4">
        <f>IF(O98="","",ROUND(O98*P98/100,0))</f>
        <v/>
      </c>
    </row>
    <row r="99">
      <c r="B99" s="2" t="n"/>
      <c r="H99" s="3" t="n"/>
      <c r="I99" s="3" t="n"/>
      <c r="J99" s="4">
        <f>IF(H99="","",H99-I99)</f>
        <v/>
      </c>
      <c r="L99" s="3" t="n"/>
      <c r="M99" s="3" t="n"/>
      <c r="N99" s="3" t="n"/>
      <c r="O99" s="4">
        <f>IF(H99="","",H99-I99+L99+M99+N99)</f>
        <v/>
      </c>
      <c r="Q99" s="4">
        <f>IF(O99="","",ROUND(O99*P99/100,0))</f>
        <v/>
      </c>
    </row>
    <row r="100">
      <c r="B100" s="2" t="n"/>
      <c r="H100" s="3" t="n"/>
      <c r="I100" s="3" t="n"/>
      <c r="J100" s="4">
        <f>IF(H100="","",H100-I100)</f>
        <v/>
      </c>
      <c r="L100" s="3" t="n"/>
      <c r="M100" s="3" t="n"/>
      <c r="N100" s="3" t="n"/>
      <c r="O100" s="4">
        <f>IF(H100="","",H100-I100+L100+M100+N100)</f>
        <v/>
      </c>
      <c r="Q100" s="4">
        <f>IF(O100="","",ROUND(O100*P100/100,0))</f>
        <v/>
      </c>
    </row>
    <row r="101">
      <c r="B101" s="2" t="n"/>
      <c r="H101" s="3" t="n"/>
      <c r="I101" s="3" t="n"/>
      <c r="J101" s="4">
        <f>IF(H101="","",H101-I101)</f>
        <v/>
      </c>
      <c r="L101" s="3" t="n"/>
      <c r="M101" s="3" t="n"/>
      <c r="N101" s="3" t="n"/>
      <c r="O101" s="4">
        <f>IF(H101="","",H101-I101+L101+M101+N101)</f>
        <v/>
      </c>
      <c r="Q101" s="4">
        <f>IF(O101="","",ROUND(O101*P101/100,0))</f>
        <v/>
      </c>
    </row>
    <row r="102">
      <c r="B102" s="2" t="n"/>
      <c r="H102" s="3" t="n"/>
      <c r="I102" s="3" t="n"/>
      <c r="J102" s="4">
        <f>IF(H102="","",H102-I102)</f>
        <v/>
      </c>
      <c r="L102" s="3" t="n"/>
      <c r="M102" s="3" t="n"/>
      <c r="N102" s="3" t="n"/>
      <c r="O102" s="4">
        <f>IF(H102="","",H102-I102+L102+M102+N102)</f>
        <v/>
      </c>
      <c r="Q102" s="4">
        <f>IF(O102="","",ROUND(O102*P102/100,0))</f>
        <v/>
      </c>
    </row>
    <row r="103">
      <c r="B103" s="2" t="n"/>
      <c r="H103" s="3" t="n"/>
      <c r="I103" s="3" t="n"/>
      <c r="J103" s="4">
        <f>IF(H103="","",H103-I103)</f>
        <v/>
      </c>
      <c r="L103" s="3" t="n"/>
      <c r="M103" s="3" t="n"/>
      <c r="N103" s="3" t="n"/>
      <c r="O103" s="4">
        <f>IF(H103="","",H103-I103+L103+M103+N103)</f>
        <v/>
      </c>
      <c r="Q103" s="4">
        <f>IF(O103="","",ROUND(O103*P103/100,0))</f>
        <v/>
      </c>
    </row>
    <row r="104">
      <c r="B104" s="2" t="n"/>
      <c r="H104" s="3" t="n"/>
      <c r="I104" s="3" t="n"/>
      <c r="J104" s="4">
        <f>IF(H104="","",H104-I104)</f>
        <v/>
      </c>
      <c r="L104" s="3" t="n"/>
      <c r="M104" s="3" t="n"/>
      <c r="N104" s="3" t="n"/>
      <c r="O104" s="4">
        <f>IF(H104="","",H104-I104+L104+M104+N104)</f>
        <v/>
      </c>
      <c r="Q104" s="4">
        <f>IF(O104="","",ROUND(O104*P104/100,0))</f>
        <v/>
      </c>
    </row>
    <row r="105">
      <c r="B105" s="2" t="n"/>
      <c r="H105" s="3" t="n"/>
      <c r="I105" s="3" t="n"/>
      <c r="J105" s="4">
        <f>IF(H105="","",H105-I105)</f>
        <v/>
      </c>
      <c r="L105" s="3" t="n"/>
      <c r="M105" s="3" t="n"/>
      <c r="N105" s="3" t="n"/>
      <c r="O105" s="4">
        <f>IF(H105="","",H105-I105+L105+M105+N105)</f>
        <v/>
      </c>
      <c r="Q105" s="4">
        <f>IF(O105="","",ROUND(O105*P105/100,0))</f>
        <v/>
      </c>
    </row>
    <row r="106">
      <c r="B106" s="2" t="n"/>
      <c r="H106" s="3" t="n"/>
      <c r="I106" s="3" t="n"/>
      <c r="J106" s="4">
        <f>IF(H106="","",H106-I106)</f>
        <v/>
      </c>
      <c r="L106" s="3" t="n"/>
      <c r="M106" s="3" t="n"/>
      <c r="N106" s="3" t="n"/>
      <c r="O106" s="4">
        <f>IF(H106="","",H106-I106+L106+M106+N106)</f>
        <v/>
      </c>
      <c r="Q106" s="4">
        <f>IF(O106="","",ROUND(O106*P106/100,0))</f>
        <v/>
      </c>
    </row>
    <row r="107">
      <c r="B107" s="2" t="n"/>
      <c r="H107" s="3" t="n"/>
      <c r="I107" s="3" t="n"/>
      <c r="J107" s="4">
        <f>IF(H107="","",H107-I107)</f>
        <v/>
      </c>
      <c r="L107" s="3" t="n"/>
      <c r="M107" s="3" t="n"/>
      <c r="N107" s="3" t="n"/>
      <c r="O107" s="4">
        <f>IF(H107="","",H107-I107+L107+M107+N107)</f>
        <v/>
      </c>
      <c r="Q107" s="4">
        <f>IF(O107="","",ROUND(O107*P107/100,0))</f>
        <v/>
      </c>
    </row>
    <row r="108">
      <c r="B108" s="2" t="n"/>
      <c r="H108" s="3" t="n"/>
      <c r="I108" s="3" t="n"/>
      <c r="J108" s="4">
        <f>IF(H108="","",H108-I108)</f>
        <v/>
      </c>
      <c r="L108" s="3" t="n"/>
      <c r="M108" s="3" t="n"/>
      <c r="N108" s="3" t="n"/>
      <c r="O108" s="4">
        <f>IF(H108="","",H108-I108+L108+M108+N108)</f>
        <v/>
      </c>
      <c r="Q108" s="4">
        <f>IF(O108="","",ROUND(O108*P108/100,0))</f>
        <v/>
      </c>
    </row>
    <row r="109">
      <c r="B109" s="2" t="n"/>
      <c r="H109" s="3" t="n"/>
      <c r="I109" s="3" t="n"/>
      <c r="J109" s="4">
        <f>IF(H109="","",H109-I109)</f>
        <v/>
      </c>
      <c r="L109" s="3" t="n"/>
      <c r="M109" s="3" t="n"/>
      <c r="N109" s="3" t="n"/>
      <c r="O109" s="4">
        <f>IF(H109="","",H109-I109+L109+M109+N109)</f>
        <v/>
      </c>
      <c r="Q109" s="4">
        <f>IF(O109="","",ROUND(O109*P109/100,0))</f>
        <v/>
      </c>
    </row>
    <row r="110">
      <c r="B110" s="2" t="n"/>
      <c r="H110" s="3" t="n"/>
      <c r="I110" s="3" t="n"/>
      <c r="J110" s="4">
        <f>IF(H110="","",H110-I110)</f>
        <v/>
      </c>
      <c r="L110" s="3" t="n"/>
      <c r="M110" s="3" t="n"/>
      <c r="N110" s="3" t="n"/>
      <c r="O110" s="4">
        <f>IF(H110="","",H110-I110+L110+M110+N110)</f>
        <v/>
      </c>
      <c r="Q110" s="4">
        <f>IF(O110="","",ROUND(O110*P110/100,0))</f>
        <v/>
      </c>
    </row>
    <row r="111">
      <c r="B111" s="2" t="n"/>
      <c r="H111" s="3" t="n"/>
      <c r="I111" s="3" t="n"/>
      <c r="J111" s="4">
        <f>IF(H111="","",H111-I111)</f>
        <v/>
      </c>
      <c r="L111" s="3" t="n"/>
      <c r="M111" s="3" t="n"/>
      <c r="N111" s="3" t="n"/>
      <c r="O111" s="4">
        <f>IF(H111="","",H111-I111+L111+M111+N111)</f>
        <v/>
      </c>
      <c r="Q111" s="4">
        <f>IF(O111="","",ROUND(O111*P111/100,0))</f>
        <v/>
      </c>
    </row>
    <row r="112">
      <c r="B112" s="2" t="n"/>
      <c r="H112" s="3" t="n"/>
      <c r="I112" s="3" t="n"/>
      <c r="J112" s="4">
        <f>IF(H112="","",H112-I112)</f>
        <v/>
      </c>
      <c r="L112" s="3" t="n"/>
      <c r="M112" s="3" t="n"/>
      <c r="N112" s="3" t="n"/>
      <c r="O112" s="4">
        <f>IF(H112="","",H112-I112+L112+M112+N112)</f>
        <v/>
      </c>
      <c r="Q112" s="4">
        <f>IF(O112="","",ROUND(O112*P112/100,0))</f>
        <v/>
      </c>
    </row>
    <row r="113">
      <c r="B113" s="2" t="n"/>
      <c r="H113" s="3" t="n"/>
      <c r="I113" s="3" t="n"/>
      <c r="J113" s="4">
        <f>IF(H113="","",H113-I113)</f>
        <v/>
      </c>
      <c r="L113" s="3" t="n"/>
      <c r="M113" s="3" t="n"/>
      <c r="N113" s="3" t="n"/>
      <c r="O113" s="4">
        <f>IF(H113="","",H113-I113+L113+M113+N113)</f>
        <v/>
      </c>
      <c r="Q113" s="4">
        <f>IF(O113="","",ROUND(O113*P113/100,0))</f>
        <v/>
      </c>
    </row>
    <row r="114">
      <c r="B114" s="2" t="n"/>
      <c r="H114" s="3" t="n"/>
      <c r="I114" s="3" t="n"/>
      <c r="J114" s="4">
        <f>IF(H114="","",H114-I114)</f>
        <v/>
      </c>
      <c r="L114" s="3" t="n"/>
      <c r="M114" s="3" t="n"/>
      <c r="N114" s="3" t="n"/>
      <c r="O114" s="4">
        <f>IF(H114="","",H114-I114+L114+M114+N114)</f>
        <v/>
      </c>
      <c r="Q114" s="4">
        <f>IF(O114="","",ROUND(O114*P114/100,0))</f>
        <v/>
      </c>
    </row>
    <row r="115">
      <c r="B115" s="2" t="n"/>
      <c r="H115" s="3" t="n"/>
      <c r="I115" s="3" t="n"/>
      <c r="J115" s="4">
        <f>IF(H115="","",H115-I115)</f>
        <v/>
      </c>
      <c r="L115" s="3" t="n"/>
      <c r="M115" s="3" t="n"/>
      <c r="N115" s="3" t="n"/>
      <c r="O115" s="4">
        <f>IF(H115="","",H115-I115+L115+M115+N115)</f>
        <v/>
      </c>
      <c r="Q115" s="4">
        <f>IF(O115="","",ROUND(O115*P115/100,0))</f>
        <v/>
      </c>
    </row>
    <row r="116">
      <c r="B116" s="2" t="n"/>
      <c r="H116" s="3" t="n"/>
      <c r="I116" s="3" t="n"/>
      <c r="J116" s="4">
        <f>IF(H116="","",H116-I116)</f>
        <v/>
      </c>
      <c r="L116" s="3" t="n"/>
      <c r="M116" s="3" t="n"/>
      <c r="N116" s="3" t="n"/>
      <c r="O116" s="4">
        <f>IF(H116="","",H116-I116+L116+M116+N116)</f>
        <v/>
      </c>
      <c r="Q116" s="4">
        <f>IF(O116="","",ROUND(O116*P116/100,0))</f>
        <v/>
      </c>
    </row>
    <row r="117">
      <c r="B117" s="2" t="n"/>
      <c r="H117" s="3" t="n"/>
      <c r="I117" s="3" t="n"/>
      <c r="J117" s="4">
        <f>IF(H117="","",H117-I117)</f>
        <v/>
      </c>
      <c r="L117" s="3" t="n"/>
      <c r="M117" s="3" t="n"/>
      <c r="N117" s="3" t="n"/>
      <c r="O117" s="4">
        <f>IF(H117="","",H117-I117+L117+M117+N117)</f>
        <v/>
      </c>
      <c r="Q117" s="4">
        <f>IF(O117="","",ROUND(O117*P117/100,0))</f>
        <v/>
      </c>
    </row>
    <row r="118">
      <c r="B118" s="2" t="n"/>
      <c r="H118" s="3" t="n"/>
      <c r="I118" s="3" t="n"/>
      <c r="J118" s="4">
        <f>IF(H118="","",H118-I118)</f>
        <v/>
      </c>
      <c r="L118" s="3" t="n"/>
      <c r="M118" s="3" t="n"/>
      <c r="N118" s="3" t="n"/>
      <c r="O118" s="4">
        <f>IF(H118="","",H118-I118+L118+M118+N118)</f>
        <v/>
      </c>
      <c r="Q118" s="4">
        <f>IF(O118="","",ROUND(O118*P118/100,0))</f>
        <v/>
      </c>
    </row>
    <row r="119">
      <c r="B119" s="2" t="n"/>
      <c r="H119" s="3" t="n"/>
      <c r="I119" s="3" t="n"/>
      <c r="J119" s="4">
        <f>IF(H119="","",H119-I119)</f>
        <v/>
      </c>
      <c r="L119" s="3" t="n"/>
      <c r="M119" s="3" t="n"/>
      <c r="N119" s="3" t="n"/>
      <c r="O119" s="4">
        <f>IF(H119="","",H119-I119+L119+M119+N119)</f>
        <v/>
      </c>
      <c r="Q119" s="4">
        <f>IF(O119="","",ROUND(O119*P119/100,0))</f>
        <v/>
      </c>
    </row>
    <row r="120">
      <c r="B120" s="2" t="n"/>
      <c r="H120" s="3" t="n"/>
      <c r="I120" s="3" t="n"/>
      <c r="J120" s="4">
        <f>IF(H120="","",H120-I120)</f>
        <v/>
      </c>
      <c r="L120" s="3" t="n"/>
      <c r="M120" s="3" t="n"/>
      <c r="N120" s="3" t="n"/>
      <c r="O120" s="4">
        <f>IF(H120="","",H120-I120+L120+M120+N120)</f>
        <v/>
      </c>
      <c r="Q120" s="4">
        <f>IF(O120="","",ROUND(O120*P120/100,0))</f>
        <v/>
      </c>
    </row>
    <row r="121">
      <c r="B121" s="2" t="n"/>
      <c r="H121" s="3" t="n"/>
      <c r="I121" s="3" t="n"/>
      <c r="J121" s="4">
        <f>IF(H121="","",H121-I121)</f>
        <v/>
      </c>
      <c r="L121" s="3" t="n"/>
      <c r="M121" s="3" t="n"/>
      <c r="N121" s="3" t="n"/>
      <c r="O121" s="4">
        <f>IF(H121="","",H121-I121+L121+M121+N121)</f>
        <v/>
      </c>
      <c r="Q121" s="4">
        <f>IF(O121="","",ROUND(O121*P121/100,0))</f>
        <v/>
      </c>
    </row>
    <row r="122">
      <c r="B122" s="2" t="n"/>
      <c r="H122" s="3" t="n"/>
      <c r="I122" s="3" t="n"/>
      <c r="J122" s="4">
        <f>IF(H122="","",H122-I122)</f>
        <v/>
      </c>
      <c r="L122" s="3" t="n"/>
      <c r="M122" s="3" t="n"/>
      <c r="N122" s="3" t="n"/>
      <c r="O122" s="4">
        <f>IF(H122="","",H122-I122+L122+M122+N122)</f>
        <v/>
      </c>
      <c r="Q122" s="4">
        <f>IF(O122="","",ROUND(O122*P122/100,0))</f>
        <v/>
      </c>
    </row>
    <row r="123">
      <c r="B123" s="2" t="n"/>
      <c r="H123" s="3" t="n"/>
      <c r="I123" s="3" t="n"/>
      <c r="J123" s="4">
        <f>IF(H123="","",H123-I123)</f>
        <v/>
      </c>
      <c r="L123" s="3" t="n"/>
      <c r="M123" s="3" t="n"/>
      <c r="N123" s="3" t="n"/>
      <c r="O123" s="4">
        <f>IF(H123="","",H123-I123+L123+M123+N123)</f>
        <v/>
      </c>
      <c r="Q123" s="4">
        <f>IF(O123="","",ROUND(O123*P123/100,0))</f>
        <v/>
      </c>
    </row>
    <row r="124">
      <c r="B124" s="2" t="n"/>
      <c r="H124" s="3" t="n"/>
      <c r="I124" s="3" t="n"/>
      <c r="J124" s="4">
        <f>IF(H124="","",H124-I124)</f>
        <v/>
      </c>
      <c r="L124" s="3" t="n"/>
      <c r="M124" s="3" t="n"/>
      <c r="N124" s="3" t="n"/>
      <c r="O124" s="4">
        <f>IF(H124="","",H124-I124+L124+M124+N124)</f>
        <v/>
      </c>
      <c r="Q124" s="4">
        <f>IF(O124="","",ROUND(O124*P124/100,0))</f>
        <v/>
      </c>
    </row>
    <row r="125">
      <c r="B125" s="2" t="n"/>
      <c r="H125" s="3" t="n"/>
      <c r="I125" s="3" t="n"/>
      <c r="J125" s="4">
        <f>IF(H125="","",H125-I125)</f>
        <v/>
      </c>
      <c r="L125" s="3" t="n"/>
      <c r="M125" s="3" t="n"/>
      <c r="N125" s="3" t="n"/>
      <c r="O125" s="4">
        <f>IF(H125="","",H125-I125+L125+M125+N125)</f>
        <v/>
      </c>
      <c r="Q125" s="4">
        <f>IF(O125="","",ROUND(O125*P125/100,0))</f>
        <v/>
      </c>
    </row>
    <row r="126">
      <c r="B126" s="2" t="n"/>
      <c r="H126" s="3" t="n"/>
      <c r="I126" s="3" t="n"/>
      <c r="J126" s="4">
        <f>IF(H126="","",H126-I126)</f>
        <v/>
      </c>
      <c r="L126" s="3" t="n"/>
      <c r="M126" s="3" t="n"/>
      <c r="N126" s="3" t="n"/>
      <c r="O126" s="4">
        <f>IF(H126="","",H126-I126+L126+M126+N126)</f>
        <v/>
      </c>
      <c r="Q126" s="4">
        <f>IF(O126="","",ROUND(O126*P126/100,0))</f>
        <v/>
      </c>
    </row>
    <row r="127">
      <c r="B127" s="2" t="n"/>
      <c r="H127" s="3" t="n"/>
      <c r="I127" s="3" t="n"/>
      <c r="J127" s="4">
        <f>IF(H127="","",H127-I127)</f>
        <v/>
      </c>
      <c r="L127" s="3" t="n"/>
      <c r="M127" s="3" t="n"/>
      <c r="N127" s="3" t="n"/>
      <c r="O127" s="4">
        <f>IF(H127="","",H127-I127+L127+M127+N127)</f>
        <v/>
      </c>
      <c r="Q127" s="4">
        <f>IF(O127="","",ROUND(O127*P127/100,0))</f>
        <v/>
      </c>
    </row>
    <row r="128">
      <c r="B128" s="2" t="n"/>
      <c r="H128" s="3" t="n"/>
      <c r="I128" s="3" t="n"/>
      <c r="J128" s="4">
        <f>IF(H128="","",H128-I128)</f>
        <v/>
      </c>
      <c r="L128" s="3" t="n"/>
      <c r="M128" s="3" t="n"/>
      <c r="N128" s="3" t="n"/>
      <c r="O128" s="4">
        <f>IF(H128="","",H128-I128+L128+M128+N128)</f>
        <v/>
      </c>
      <c r="Q128" s="4">
        <f>IF(O128="","",ROUND(O128*P128/100,0))</f>
        <v/>
      </c>
    </row>
    <row r="129">
      <c r="B129" s="2" t="n"/>
      <c r="H129" s="3" t="n"/>
      <c r="I129" s="3" t="n"/>
      <c r="J129" s="4">
        <f>IF(H129="","",H129-I129)</f>
        <v/>
      </c>
      <c r="L129" s="3" t="n"/>
      <c r="M129" s="3" t="n"/>
      <c r="N129" s="3" t="n"/>
      <c r="O129" s="4">
        <f>IF(H129="","",H129-I129+L129+M129+N129)</f>
        <v/>
      </c>
      <c r="Q129" s="4">
        <f>IF(O129="","",ROUND(O129*P129/100,0))</f>
        <v/>
      </c>
    </row>
    <row r="130">
      <c r="B130" s="2" t="n"/>
      <c r="H130" s="3" t="n"/>
      <c r="I130" s="3" t="n"/>
      <c r="J130" s="4">
        <f>IF(H130="","",H130-I130)</f>
        <v/>
      </c>
      <c r="L130" s="3" t="n"/>
      <c r="M130" s="3" t="n"/>
      <c r="N130" s="3" t="n"/>
      <c r="O130" s="4">
        <f>IF(H130="","",H130-I130+L130+M130+N130)</f>
        <v/>
      </c>
      <c r="Q130" s="4">
        <f>IF(O130="","",ROUND(O130*P130/100,0))</f>
        <v/>
      </c>
    </row>
    <row r="131">
      <c r="B131" s="2" t="n"/>
      <c r="H131" s="3" t="n"/>
      <c r="I131" s="3" t="n"/>
      <c r="J131" s="4">
        <f>IF(H131="","",H131-I131)</f>
        <v/>
      </c>
      <c r="L131" s="3" t="n"/>
      <c r="M131" s="3" t="n"/>
      <c r="N131" s="3" t="n"/>
      <c r="O131" s="4">
        <f>IF(H131="","",H131-I131+L131+M131+N131)</f>
        <v/>
      </c>
      <c r="Q131" s="4">
        <f>IF(O131="","",ROUND(O131*P131/100,0))</f>
        <v/>
      </c>
    </row>
    <row r="132">
      <c r="B132" s="2" t="n"/>
      <c r="H132" s="3" t="n"/>
      <c r="I132" s="3" t="n"/>
      <c r="J132" s="4">
        <f>IF(H132="","",H132-I132)</f>
        <v/>
      </c>
      <c r="L132" s="3" t="n"/>
      <c r="M132" s="3" t="n"/>
      <c r="N132" s="3" t="n"/>
      <c r="O132" s="4">
        <f>IF(H132="","",H132-I132+L132+M132+N132)</f>
        <v/>
      </c>
      <c r="Q132" s="4">
        <f>IF(O132="","",ROUND(O132*P132/100,0))</f>
        <v/>
      </c>
    </row>
    <row r="133">
      <c r="B133" s="2" t="n"/>
      <c r="H133" s="3" t="n"/>
      <c r="I133" s="3" t="n"/>
      <c r="J133" s="4">
        <f>IF(H133="","",H133-I133)</f>
        <v/>
      </c>
      <c r="L133" s="3" t="n"/>
      <c r="M133" s="3" t="n"/>
      <c r="N133" s="3" t="n"/>
      <c r="O133" s="4">
        <f>IF(H133="","",H133-I133+L133+M133+N133)</f>
        <v/>
      </c>
      <c r="Q133" s="4">
        <f>IF(O133="","",ROUND(O133*P133/100,0))</f>
        <v/>
      </c>
    </row>
    <row r="134">
      <c r="B134" s="2" t="n"/>
      <c r="H134" s="3" t="n"/>
      <c r="I134" s="3" t="n"/>
      <c r="J134" s="4">
        <f>IF(H134="","",H134-I134)</f>
        <v/>
      </c>
      <c r="L134" s="3" t="n"/>
      <c r="M134" s="3" t="n"/>
      <c r="N134" s="3" t="n"/>
      <c r="O134" s="4">
        <f>IF(H134="","",H134-I134+L134+M134+N134)</f>
        <v/>
      </c>
      <c r="Q134" s="4">
        <f>IF(O134="","",ROUND(O134*P134/100,0))</f>
        <v/>
      </c>
    </row>
    <row r="135">
      <c r="B135" s="2" t="n"/>
      <c r="H135" s="3" t="n"/>
      <c r="I135" s="3" t="n"/>
      <c r="J135" s="4">
        <f>IF(H135="","",H135-I135)</f>
        <v/>
      </c>
      <c r="L135" s="3" t="n"/>
      <c r="M135" s="3" t="n"/>
      <c r="N135" s="3" t="n"/>
      <c r="O135" s="4">
        <f>IF(H135="","",H135-I135+L135+M135+N135)</f>
        <v/>
      </c>
      <c r="Q135" s="4">
        <f>IF(O135="","",ROUND(O135*P135/100,0))</f>
        <v/>
      </c>
    </row>
    <row r="136">
      <c r="B136" s="2" t="n"/>
      <c r="H136" s="3" t="n"/>
      <c r="I136" s="3" t="n"/>
      <c r="J136" s="4">
        <f>IF(H136="","",H136-I136)</f>
        <v/>
      </c>
      <c r="L136" s="3" t="n"/>
      <c r="M136" s="3" t="n"/>
      <c r="N136" s="3" t="n"/>
      <c r="O136" s="4">
        <f>IF(H136="","",H136-I136+L136+M136+N136)</f>
        <v/>
      </c>
      <c r="Q136" s="4">
        <f>IF(O136="","",ROUND(O136*P136/100,0))</f>
        <v/>
      </c>
    </row>
    <row r="137">
      <c r="B137" s="2" t="n"/>
      <c r="H137" s="3" t="n"/>
      <c r="I137" s="3" t="n"/>
      <c r="J137" s="4">
        <f>IF(H137="","",H137-I137)</f>
        <v/>
      </c>
      <c r="L137" s="3" t="n"/>
      <c r="M137" s="3" t="n"/>
      <c r="N137" s="3" t="n"/>
      <c r="O137" s="4">
        <f>IF(H137="","",H137-I137+L137+M137+N137)</f>
        <v/>
      </c>
      <c r="Q137" s="4">
        <f>IF(O137="","",ROUND(O137*P137/100,0))</f>
        <v/>
      </c>
    </row>
    <row r="138">
      <c r="B138" s="2" t="n"/>
      <c r="H138" s="3" t="n"/>
      <c r="I138" s="3" t="n"/>
      <c r="J138" s="4">
        <f>IF(H138="","",H138-I138)</f>
        <v/>
      </c>
      <c r="L138" s="3" t="n"/>
      <c r="M138" s="3" t="n"/>
      <c r="N138" s="3" t="n"/>
      <c r="O138" s="4">
        <f>IF(H138="","",H138-I138+L138+M138+N138)</f>
        <v/>
      </c>
      <c r="Q138" s="4">
        <f>IF(O138="","",ROUND(O138*P138/100,0))</f>
        <v/>
      </c>
    </row>
    <row r="139">
      <c r="B139" s="2" t="n"/>
      <c r="H139" s="3" t="n"/>
      <c r="I139" s="3" t="n"/>
      <c r="J139" s="4">
        <f>IF(H139="","",H139-I139)</f>
        <v/>
      </c>
      <c r="L139" s="3" t="n"/>
      <c r="M139" s="3" t="n"/>
      <c r="N139" s="3" t="n"/>
      <c r="O139" s="4">
        <f>IF(H139="","",H139-I139+L139+M139+N139)</f>
        <v/>
      </c>
      <c r="Q139" s="4">
        <f>IF(O139="","",ROUND(O139*P139/100,0))</f>
        <v/>
      </c>
    </row>
    <row r="140">
      <c r="B140" s="2" t="n"/>
      <c r="H140" s="3" t="n"/>
      <c r="I140" s="3" t="n"/>
      <c r="J140" s="4">
        <f>IF(H140="","",H140-I140)</f>
        <v/>
      </c>
      <c r="L140" s="3" t="n"/>
      <c r="M140" s="3" t="n"/>
      <c r="N140" s="3" t="n"/>
      <c r="O140" s="4">
        <f>IF(H140="","",H140-I140+L140+M140+N140)</f>
        <v/>
      </c>
      <c r="Q140" s="4">
        <f>IF(O140="","",ROUND(O140*P140/100,0))</f>
        <v/>
      </c>
    </row>
    <row r="141">
      <c r="B141" s="2" t="n"/>
      <c r="H141" s="3" t="n"/>
      <c r="I141" s="3" t="n"/>
      <c r="J141" s="4">
        <f>IF(H141="","",H141-I141)</f>
        <v/>
      </c>
      <c r="L141" s="3" t="n"/>
      <c r="M141" s="3" t="n"/>
      <c r="N141" s="3" t="n"/>
      <c r="O141" s="4">
        <f>IF(H141="","",H141-I141+L141+M141+N141)</f>
        <v/>
      </c>
      <c r="Q141" s="4">
        <f>IF(O141="","",ROUND(O141*P141/100,0))</f>
        <v/>
      </c>
    </row>
    <row r="142">
      <c r="B142" s="2" t="n"/>
      <c r="H142" s="3" t="n"/>
      <c r="I142" s="3" t="n"/>
      <c r="J142" s="4">
        <f>IF(H142="","",H142-I142)</f>
        <v/>
      </c>
      <c r="L142" s="3" t="n"/>
      <c r="M142" s="3" t="n"/>
      <c r="N142" s="3" t="n"/>
      <c r="O142" s="4">
        <f>IF(H142="","",H142-I142+L142+M142+N142)</f>
        <v/>
      </c>
      <c r="Q142" s="4">
        <f>IF(O142="","",ROUND(O142*P142/100,0))</f>
        <v/>
      </c>
    </row>
    <row r="143">
      <c r="B143" s="2" t="n"/>
      <c r="H143" s="3" t="n"/>
      <c r="I143" s="3" t="n"/>
      <c r="J143" s="4">
        <f>IF(H143="","",H143-I143)</f>
        <v/>
      </c>
      <c r="L143" s="3" t="n"/>
      <c r="M143" s="3" t="n"/>
      <c r="N143" s="3" t="n"/>
      <c r="O143" s="4">
        <f>IF(H143="","",H143-I143+L143+M143+N143)</f>
        <v/>
      </c>
      <c r="Q143" s="4">
        <f>IF(O143="","",ROUND(O143*P143/100,0))</f>
        <v/>
      </c>
    </row>
    <row r="144">
      <c r="B144" s="2" t="n"/>
      <c r="H144" s="3" t="n"/>
      <c r="I144" s="3" t="n"/>
      <c r="J144" s="4">
        <f>IF(H144="","",H144-I144)</f>
        <v/>
      </c>
      <c r="L144" s="3" t="n"/>
      <c r="M144" s="3" t="n"/>
      <c r="N144" s="3" t="n"/>
      <c r="O144" s="4">
        <f>IF(H144="","",H144-I144+L144+M144+N144)</f>
        <v/>
      </c>
      <c r="Q144" s="4">
        <f>IF(O144="","",ROUND(O144*P144/100,0))</f>
        <v/>
      </c>
    </row>
    <row r="145">
      <c r="B145" s="2" t="n"/>
      <c r="H145" s="3" t="n"/>
      <c r="I145" s="3" t="n"/>
      <c r="J145" s="4">
        <f>IF(H145="","",H145-I145)</f>
        <v/>
      </c>
      <c r="L145" s="3" t="n"/>
      <c r="M145" s="3" t="n"/>
      <c r="N145" s="3" t="n"/>
      <c r="O145" s="4">
        <f>IF(H145="","",H145-I145+L145+M145+N145)</f>
        <v/>
      </c>
      <c r="Q145" s="4">
        <f>IF(O145="","",ROUND(O145*P145/100,0))</f>
        <v/>
      </c>
    </row>
    <row r="146">
      <c r="B146" s="2" t="n"/>
      <c r="H146" s="3" t="n"/>
      <c r="I146" s="3" t="n"/>
      <c r="J146" s="4">
        <f>IF(H146="","",H146-I146)</f>
        <v/>
      </c>
      <c r="L146" s="3" t="n"/>
      <c r="M146" s="3" t="n"/>
      <c r="N146" s="3" t="n"/>
      <c r="O146" s="4">
        <f>IF(H146="","",H146-I146+L146+M146+N146)</f>
        <v/>
      </c>
      <c r="Q146" s="4">
        <f>IF(O146="","",ROUND(O146*P146/100,0))</f>
        <v/>
      </c>
    </row>
    <row r="147">
      <c r="B147" s="2" t="n"/>
      <c r="H147" s="3" t="n"/>
      <c r="I147" s="3" t="n"/>
      <c r="J147" s="4">
        <f>IF(H147="","",H147-I147)</f>
        <v/>
      </c>
      <c r="L147" s="3" t="n"/>
      <c r="M147" s="3" t="n"/>
      <c r="N147" s="3" t="n"/>
      <c r="O147" s="4">
        <f>IF(H147="","",H147-I147+L147+M147+N147)</f>
        <v/>
      </c>
      <c r="Q147" s="4">
        <f>IF(O147="","",ROUND(O147*P147/100,0))</f>
        <v/>
      </c>
    </row>
    <row r="148">
      <c r="B148" s="2" t="n"/>
      <c r="H148" s="3" t="n"/>
      <c r="I148" s="3" t="n"/>
      <c r="J148" s="4">
        <f>IF(H148="","",H148-I148)</f>
        <v/>
      </c>
      <c r="L148" s="3" t="n"/>
      <c r="M148" s="3" t="n"/>
      <c r="N148" s="3" t="n"/>
      <c r="O148" s="4">
        <f>IF(H148="","",H148-I148+L148+M148+N148)</f>
        <v/>
      </c>
      <c r="Q148" s="4">
        <f>IF(O148="","",ROUND(O148*P148/100,0))</f>
        <v/>
      </c>
    </row>
    <row r="149">
      <c r="B149" s="2" t="n"/>
      <c r="H149" s="3" t="n"/>
      <c r="I149" s="3" t="n"/>
      <c r="J149" s="4">
        <f>IF(H149="","",H149-I149)</f>
        <v/>
      </c>
      <c r="L149" s="3" t="n"/>
      <c r="M149" s="3" t="n"/>
      <c r="N149" s="3" t="n"/>
      <c r="O149" s="4">
        <f>IF(H149="","",H149-I149+L149+M149+N149)</f>
        <v/>
      </c>
      <c r="Q149" s="4">
        <f>IF(O149="","",ROUND(O149*P149/100,0))</f>
        <v/>
      </c>
    </row>
    <row r="150">
      <c r="B150" s="2" t="n"/>
      <c r="H150" s="3" t="n"/>
      <c r="I150" s="3" t="n"/>
      <c r="J150" s="4">
        <f>IF(H150="","",H150-I150)</f>
        <v/>
      </c>
      <c r="L150" s="3" t="n"/>
      <c r="M150" s="3" t="n"/>
      <c r="N150" s="3" t="n"/>
      <c r="O150" s="4">
        <f>IF(H150="","",H150-I150+L150+M150+N150)</f>
        <v/>
      </c>
      <c r="Q150" s="4">
        <f>IF(O150="","",ROUND(O150*P150/100,0))</f>
        <v/>
      </c>
    </row>
    <row r="151">
      <c r="B151" s="2" t="n"/>
      <c r="H151" s="3" t="n"/>
      <c r="I151" s="3" t="n"/>
      <c r="J151" s="4">
        <f>IF(H151="","",H151-I151)</f>
        <v/>
      </c>
      <c r="L151" s="3" t="n"/>
      <c r="M151" s="3" t="n"/>
      <c r="N151" s="3" t="n"/>
      <c r="O151" s="4">
        <f>IF(H151="","",H151-I151+L151+M151+N151)</f>
        <v/>
      </c>
      <c r="Q151" s="4">
        <f>IF(O151="","",ROUND(O151*P151/100,0))</f>
        <v/>
      </c>
    </row>
    <row r="152">
      <c r="B152" s="2" t="n"/>
      <c r="H152" s="3" t="n"/>
      <c r="I152" s="3" t="n"/>
      <c r="J152" s="4">
        <f>IF(H152="","",H152-I152)</f>
        <v/>
      </c>
      <c r="L152" s="3" t="n"/>
      <c r="M152" s="3" t="n"/>
      <c r="N152" s="3" t="n"/>
      <c r="O152" s="4">
        <f>IF(H152="","",H152-I152+L152+M152+N152)</f>
        <v/>
      </c>
      <c r="Q152" s="4">
        <f>IF(O152="","",ROUND(O152*P152/100,0))</f>
        <v/>
      </c>
    </row>
    <row r="153">
      <c r="B153" s="2" t="n"/>
      <c r="H153" s="3" t="n"/>
      <c r="I153" s="3" t="n"/>
      <c r="J153" s="4">
        <f>IF(H153="","",H153-I153)</f>
        <v/>
      </c>
      <c r="L153" s="3" t="n"/>
      <c r="M153" s="3" t="n"/>
      <c r="N153" s="3" t="n"/>
      <c r="O153" s="4">
        <f>IF(H153="","",H153-I153+L153+M153+N153)</f>
        <v/>
      </c>
      <c r="Q153" s="4">
        <f>IF(O153="","",ROUND(O153*P153/100,0))</f>
        <v/>
      </c>
    </row>
    <row r="154">
      <c r="B154" s="2" t="n"/>
      <c r="H154" s="3" t="n"/>
      <c r="I154" s="3" t="n"/>
      <c r="J154" s="4">
        <f>IF(H154="","",H154-I154)</f>
        <v/>
      </c>
      <c r="L154" s="3" t="n"/>
      <c r="M154" s="3" t="n"/>
      <c r="N154" s="3" t="n"/>
      <c r="O154" s="4">
        <f>IF(H154="","",H154-I154+L154+M154+N154)</f>
        <v/>
      </c>
      <c r="Q154" s="4">
        <f>IF(O154="","",ROUND(O154*P154/100,0))</f>
        <v/>
      </c>
    </row>
    <row r="155">
      <c r="B155" s="2" t="n"/>
      <c r="H155" s="3" t="n"/>
      <c r="I155" s="3" t="n"/>
      <c r="J155" s="4">
        <f>IF(H155="","",H155-I155)</f>
        <v/>
      </c>
      <c r="L155" s="3" t="n"/>
      <c r="M155" s="3" t="n"/>
      <c r="N155" s="3" t="n"/>
      <c r="O155" s="4">
        <f>IF(H155="","",H155-I155+L155+M155+N155)</f>
        <v/>
      </c>
      <c r="Q155" s="4">
        <f>IF(O155="","",ROUND(O155*P155/100,0))</f>
        <v/>
      </c>
    </row>
    <row r="156">
      <c r="B156" s="2" t="n"/>
      <c r="H156" s="3" t="n"/>
      <c r="I156" s="3" t="n"/>
      <c r="J156" s="4">
        <f>IF(H156="","",H156-I156)</f>
        <v/>
      </c>
      <c r="L156" s="3" t="n"/>
      <c r="M156" s="3" t="n"/>
      <c r="N156" s="3" t="n"/>
      <c r="O156" s="4">
        <f>IF(H156="","",H156-I156+L156+M156+N156)</f>
        <v/>
      </c>
      <c r="Q156" s="4">
        <f>IF(O156="","",ROUND(O156*P156/100,0))</f>
        <v/>
      </c>
    </row>
    <row r="157">
      <c r="B157" s="2" t="n"/>
      <c r="H157" s="3" t="n"/>
      <c r="I157" s="3" t="n"/>
      <c r="J157" s="4">
        <f>IF(H157="","",H157-I157)</f>
        <v/>
      </c>
      <c r="L157" s="3" t="n"/>
      <c r="M157" s="3" t="n"/>
      <c r="N157" s="3" t="n"/>
      <c r="O157" s="4">
        <f>IF(H157="","",H157-I157+L157+M157+N157)</f>
        <v/>
      </c>
      <c r="Q157" s="4">
        <f>IF(O157="","",ROUND(O157*P157/100,0))</f>
        <v/>
      </c>
    </row>
    <row r="158">
      <c r="B158" s="2" t="n"/>
      <c r="H158" s="3" t="n"/>
      <c r="I158" s="3" t="n"/>
      <c r="J158" s="4">
        <f>IF(H158="","",H158-I158)</f>
        <v/>
      </c>
      <c r="L158" s="3" t="n"/>
      <c r="M158" s="3" t="n"/>
      <c r="N158" s="3" t="n"/>
      <c r="O158" s="4">
        <f>IF(H158="","",H158-I158+L158+M158+N158)</f>
        <v/>
      </c>
      <c r="Q158" s="4">
        <f>IF(O158="","",ROUND(O158*P158/100,0))</f>
        <v/>
      </c>
    </row>
    <row r="159">
      <c r="B159" s="2" t="n"/>
      <c r="H159" s="3" t="n"/>
      <c r="I159" s="3" t="n"/>
      <c r="J159" s="4">
        <f>IF(H159="","",H159-I159)</f>
        <v/>
      </c>
      <c r="L159" s="3" t="n"/>
      <c r="M159" s="3" t="n"/>
      <c r="N159" s="3" t="n"/>
      <c r="O159" s="4">
        <f>IF(H159="","",H159-I159+L159+M159+N159)</f>
        <v/>
      </c>
      <c r="Q159" s="4">
        <f>IF(O159="","",ROUND(O159*P159/100,0))</f>
        <v/>
      </c>
    </row>
    <row r="160">
      <c r="B160" s="2" t="n"/>
      <c r="H160" s="3" t="n"/>
      <c r="I160" s="3" t="n"/>
      <c r="J160" s="4">
        <f>IF(H160="","",H160-I160)</f>
        <v/>
      </c>
      <c r="L160" s="3" t="n"/>
      <c r="M160" s="3" t="n"/>
      <c r="N160" s="3" t="n"/>
      <c r="O160" s="4">
        <f>IF(H160="","",H160-I160+L160+M160+N160)</f>
        <v/>
      </c>
      <c r="Q160" s="4">
        <f>IF(O160="","",ROUND(O160*P160/100,0))</f>
        <v/>
      </c>
    </row>
    <row r="161">
      <c r="B161" s="2" t="n"/>
      <c r="H161" s="3" t="n"/>
      <c r="I161" s="3" t="n"/>
      <c r="J161" s="4">
        <f>IF(H161="","",H161-I161)</f>
        <v/>
      </c>
      <c r="L161" s="3" t="n"/>
      <c r="M161" s="3" t="n"/>
      <c r="N161" s="3" t="n"/>
      <c r="O161" s="4">
        <f>IF(H161="","",H161-I161+L161+M161+N161)</f>
        <v/>
      </c>
      <c r="Q161" s="4">
        <f>IF(O161="","",ROUND(O161*P161/100,0))</f>
        <v/>
      </c>
    </row>
    <row r="162">
      <c r="B162" s="2" t="n"/>
      <c r="H162" s="3" t="n"/>
      <c r="I162" s="3" t="n"/>
      <c r="J162" s="4">
        <f>IF(H162="","",H162-I162)</f>
        <v/>
      </c>
      <c r="L162" s="3" t="n"/>
      <c r="M162" s="3" t="n"/>
      <c r="N162" s="3" t="n"/>
      <c r="O162" s="4">
        <f>IF(H162="","",H162-I162+L162+M162+N162)</f>
        <v/>
      </c>
      <c r="Q162" s="4">
        <f>IF(O162="","",ROUND(O162*P162/100,0))</f>
        <v/>
      </c>
    </row>
    <row r="163">
      <c r="B163" s="2" t="n"/>
      <c r="H163" s="3" t="n"/>
      <c r="I163" s="3" t="n"/>
      <c r="J163" s="4">
        <f>IF(H163="","",H163-I163)</f>
        <v/>
      </c>
      <c r="L163" s="3" t="n"/>
      <c r="M163" s="3" t="n"/>
      <c r="N163" s="3" t="n"/>
      <c r="O163" s="4">
        <f>IF(H163="","",H163-I163+L163+M163+N163)</f>
        <v/>
      </c>
      <c r="Q163" s="4">
        <f>IF(O163="","",ROUND(O163*P163/100,0))</f>
        <v/>
      </c>
    </row>
    <row r="164">
      <c r="B164" s="2" t="n"/>
      <c r="H164" s="3" t="n"/>
      <c r="I164" s="3" t="n"/>
      <c r="J164" s="4">
        <f>IF(H164="","",H164-I164)</f>
        <v/>
      </c>
      <c r="L164" s="3" t="n"/>
      <c r="M164" s="3" t="n"/>
      <c r="N164" s="3" t="n"/>
      <c r="O164" s="4">
        <f>IF(H164="","",H164-I164+L164+M164+N164)</f>
        <v/>
      </c>
      <c r="Q164" s="4">
        <f>IF(O164="","",ROUND(O164*P164/100,0))</f>
        <v/>
      </c>
    </row>
    <row r="165">
      <c r="B165" s="2" t="n"/>
      <c r="H165" s="3" t="n"/>
      <c r="I165" s="3" t="n"/>
      <c r="J165" s="4">
        <f>IF(H165="","",H165-I165)</f>
        <v/>
      </c>
      <c r="L165" s="3" t="n"/>
      <c r="M165" s="3" t="n"/>
      <c r="N165" s="3" t="n"/>
      <c r="O165" s="4">
        <f>IF(H165="","",H165-I165+L165+M165+N165)</f>
        <v/>
      </c>
      <c r="Q165" s="4">
        <f>IF(O165="","",ROUND(O165*P165/100,0))</f>
        <v/>
      </c>
    </row>
    <row r="166">
      <c r="B166" s="2" t="n"/>
      <c r="H166" s="3" t="n"/>
      <c r="I166" s="3" t="n"/>
      <c r="J166" s="4">
        <f>IF(H166="","",H166-I166)</f>
        <v/>
      </c>
      <c r="L166" s="3" t="n"/>
      <c r="M166" s="3" t="n"/>
      <c r="N166" s="3" t="n"/>
      <c r="O166" s="4">
        <f>IF(H166="","",H166-I166+L166+M166+N166)</f>
        <v/>
      </c>
      <c r="Q166" s="4">
        <f>IF(O166="","",ROUND(O166*P166/100,0))</f>
        <v/>
      </c>
    </row>
    <row r="167">
      <c r="B167" s="2" t="n"/>
      <c r="H167" s="3" t="n"/>
      <c r="I167" s="3" t="n"/>
      <c r="J167" s="4">
        <f>IF(H167="","",H167-I167)</f>
        <v/>
      </c>
      <c r="L167" s="3" t="n"/>
      <c r="M167" s="3" t="n"/>
      <c r="N167" s="3" t="n"/>
      <c r="O167" s="4">
        <f>IF(H167="","",H167-I167+L167+M167+N167)</f>
        <v/>
      </c>
      <c r="Q167" s="4">
        <f>IF(O167="","",ROUND(O167*P167/100,0))</f>
        <v/>
      </c>
    </row>
    <row r="168">
      <c r="B168" s="2" t="n"/>
      <c r="H168" s="3" t="n"/>
      <c r="I168" s="3" t="n"/>
      <c r="J168" s="4">
        <f>IF(H168="","",H168-I168)</f>
        <v/>
      </c>
      <c r="L168" s="3" t="n"/>
      <c r="M168" s="3" t="n"/>
      <c r="N168" s="3" t="n"/>
      <c r="O168" s="4">
        <f>IF(H168="","",H168-I168+L168+M168+N168)</f>
        <v/>
      </c>
      <c r="Q168" s="4">
        <f>IF(O168="","",ROUND(O168*P168/100,0))</f>
        <v/>
      </c>
    </row>
    <row r="169">
      <c r="B169" s="2" t="n"/>
      <c r="H169" s="3" t="n"/>
      <c r="I169" s="3" t="n"/>
      <c r="J169" s="4">
        <f>IF(H169="","",H169-I169)</f>
        <v/>
      </c>
      <c r="L169" s="3" t="n"/>
      <c r="M169" s="3" t="n"/>
      <c r="N169" s="3" t="n"/>
      <c r="O169" s="4">
        <f>IF(H169="","",H169-I169+L169+M169+N169)</f>
        <v/>
      </c>
      <c r="Q169" s="4">
        <f>IF(O169="","",ROUND(O169*P169/100,0))</f>
        <v/>
      </c>
    </row>
    <row r="170">
      <c r="B170" s="2" t="n"/>
      <c r="H170" s="3" t="n"/>
      <c r="I170" s="3" t="n"/>
      <c r="J170" s="4">
        <f>IF(H170="","",H170-I170)</f>
        <v/>
      </c>
      <c r="L170" s="3" t="n"/>
      <c r="M170" s="3" t="n"/>
      <c r="N170" s="3" t="n"/>
      <c r="O170" s="4">
        <f>IF(H170="","",H170-I170+L170+M170+N170)</f>
        <v/>
      </c>
      <c r="Q170" s="4">
        <f>IF(O170="","",ROUND(O170*P170/100,0))</f>
        <v/>
      </c>
    </row>
    <row r="171">
      <c r="B171" s="2" t="n"/>
      <c r="H171" s="3" t="n"/>
      <c r="I171" s="3" t="n"/>
      <c r="J171" s="4">
        <f>IF(H171="","",H171-I171)</f>
        <v/>
      </c>
      <c r="L171" s="3" t="n"/>
      <c r="M171" s="3" t="n"/>
      <c r="N171" s="3" t="n"/>
      <c r="O171" s="4">
        <f>IF(H171="","",H171-I171+L171+M171+N171)</f>
        <v/>
      </c>
      <c r="Q171" s="4">
        <f>IF(O171="","",ROUND(O171*P171/100,0))</f>
        <v/>
      </c>
    </row>
    <row r="172">
      <c r="B172" s="2" t="n"/>
      <c r="H172" s="3" t="n"/>
      <c r="I172" s="3" t="n"/>
      <c r="J172" s="4">
        <f>IF(H172="","",H172-I172)</f>
        <v/>
      </c>
      <c r="L172" s="3" t="n"/>
      <c r="M172" s="3" t="n"/>
      <c r="N172" s="3" t="n"/>
      <c r="O172" s="4">
        <f>IF(H172="","",H172-I172+L172+M172+N172)</f>
        <v/>
      </c>
      <c r="Q172" s="4">
        <f>IF(O172="","",ROUND(O172*P172/100,0))</f>
        <v/>
      </c>
    </row>
    <row r="173">
      <c r="B173" s="2" t="n"/>
      <c r="H173" s="3" t="n"/>
      <c r="I173" s="3" t="n"/>
      <c r="J173" s="4">
        <f>IF(H173="","",H173-I173)</f>
        <v/>
      </c>
      <c r="L173" s="3" t="n"/>
      <c r="M173" s="3" t="n"/>
      <c r="N173" s="3" t="n"/>
      <c r="O173" s="4">
        <f>IF(H173="","",H173-I173+L173+M173+N173)</f>
        <v/>
      </c>
      <c r="Q173" s="4">
        <f>IF(O173="","",ROUND(O173*P173/100,0))</f>
        <v/>
      </c>
    </row>
    <row r="174">
      <c r="B174" s="2" t="n"/>
      <c r="H174" s="3" t="n"/>
      <c r="I174" s="3" t="n"/>
      <c r="J174" s="4">
        <f>IF(H174="","",H174-I174)</f>
        <v/>
      </c>
      <c r="L174" s="3" t="n"/>
      <c r="M174" s="3" t="n"/>
      <c r="N174" s="3" t="n"/>
      <c r="O174" s="4">
        <f>IF(H174="","",H174-I174+L174+M174+N174)</f>
        <v/>
      </c>
      <c r="Q174" s="4">
        <f>IF(O174="","",ROUND(O174*P174/100,0))</f>
        <v/>
      </c>
    </row>
    <row r="175">
      <c r="B175" s="2" t="n"/>
      <c r="H175" s="3" t="n"/>
      <c r="I175" s="3" t="n"/>
      <c r="J175" s="4">
        <f>IF(H175="","",H175-I175)</f>
        <v/>
      </c>
      <c r="L175" s="3" t="n"/>
      <c r="M175" s="3" t="n"/>
      <c r="N175" s="3" t="n"/>
      <c r="O175" s="4">
        <f>IF(H175="","",H175-I175+L175+M175+N175)</f>
        <v/>
      </c>
      <c r="Q175" s="4">
        <f>IF(O175="","",ROUND(O175*P175/100,0))</f>
        <v/>
      </c>
    </row>
    <row r="176">
      <c r="B176" s="2" t="n"/>
      <c r="H176" s="3" t="n"/>
      <c r="I176" s="3" t="n"/>
      <c r="J176" s="4">
        <f>IF(H176="","",H176-I176)</f>
        <v/>
      </c>
      <c r="L176" s="3" t="n"/>
      <c r="M176" s="3" t="n"/>
      <c r="N176" s="3" t="n"/>
      <c r="O176" s="4">
        <f>IF(H176="","",H176-I176+L176+M176+N176)</f>
        <v/>
      </c>
      <c r="Q176" s="4">
        <f>IF(O176="","",ROUND(O176*P176/100,0))</f>
        <v/>
      </c>
    </row>
    <row r="177">
      <c r="B177" s="2" t="n"/>
      <c r="H177" s="3" t="n"/>
      <c r="I177" s="3" t="n"/>
      <c r="J177" s="4">
        <f>IF(H177="","",H177-I177)</f>
        <v/>
      </c>
      <c r="L177" s="3" t="n"/>
      <c r="M177" s="3" t="n"/>
      <c r="N177" s="3" t="n"/>
      <c r="O177" s="4">
        <f>IF(H177="","",H177-I177+L177+M177+N177)</f>
        <v/>
      </c>
      <c r="Q177" s="4">
        <f>IF(O177="","",ROUND(O177*P177/100,0))</f>
        <v/>
      </c>
    </row>
    <row r="178">
      <c r="B178" s="2" t="n"/>
      <c r="H178" s="3" t="n"/>
      <c r="I178" s="3" t="n"/>
      <c r="J178" s="4">
        <f>IF(H178="","",H178-I178)</f>
        <v/>
      </c>
      <c r="L178" s="3" t="n"/>
      <c r="M178" s="3" t="n"/>
      <c r="N178" s="3" t="n"/>
      <c r="O178" s="4">
        <f>IF(H178="","",H178-I178+L178+M178+N178)</f>
        <v/>
      </c>
      <c r="Q178" s="4">
        <f>IF(O178="","",ROUND(O178*P178/100,0))</f>
        <v/>
      </c>
    </row>
    <row r="179">
      <c r="B179" s="2" t="n"/>
      <c r="H179" s="3" t="n"/>
      <c r="I179" s="3" t="n"/>
      <c r="J179" s="4">
        <f>IF(H179="","",H179-I179)</f>
        <v/>
      </c>
      <c r="L179" s="3" t="n"/>
      <c r="M179" s="3" t="n"/>
      <c r="N179" s="3" t="n"/>
      <c r="O179" s="4">
        <f>IF(H179="","",H179-I179+L179+M179+N179)</f>
        <v/>
      </c>
      <c r="Q179" s="4">
        <f>IF(O179="","",ROUND(O179*P179/100,0))</f>
        <v/>
      </c>
    </row>
    <row r="180">
      <c r="B180" s="2" t="n"/>
      <c r="H180" s="3" t="n"/>
      <c r="I180" s="3" t="n"/>
      <c r="J180" s="4">
        <f>IF(H180="","",H180-I180)</f>
        <v/>
      </c>
      <c r="L180" s="3" t="n"/>
      <c r="M180" s="3" t="n"/>
      <c r="N180" s="3" t="n"/>
      <c r="O180" s="4">
        <f>IF(H180="","",H180-I180+L180+M180+N180)</f>
        <v/>
      </c>
      <c r="Q180" s="4">
        <f>IF(O180="","",ROUND(O180*P180/100,0))</f>
        <v/>
      </c>
    </row>
    <row r="181">
      <c r="B181" s="2" t="n"/>
      <c r="H181" s="3" t="n"/>
      <c r="I181" s="3" t="n"/>
      <c r="J181" s="4">
        <f>IF(H181="","",H181-I181)</f>
        <v/>
      </c>
      <c r="L181" s="3" t="n"/>
      <c r="M181" s="3" t="n"/>
      <c r="N181" s="3" t="n"/>
      <c r="O181" s="4">
        <f>IF(H181="","",H181-I181+L181+M181+N181)</f>
        <v/>
      </c>
      <c r="Q181" s="4">
        <f>IF(O181="","",ROUND(O181*P181/100,0))</f>
        <v/>
      </c>
    </row>
    <row r="182">
      <c r="B182" s="2" t="n"/>
      <c r="H182" s="3" t="n"/>
      <c r="I182" s="3" t="n"/>
      <c r="J182" s="4">
        <f>IF(H182="","",H182-I182)</f>
        <v/>
      </c>
      <c r="L182" s="3" t="n"/>
      <c r="M182" s="3" t="n"/>
      <c r="N182" s="3" t="n"/>
      <c r="O182" s="4">
        <f>IF(H182="","",H182-I182+L182+M182+N182)</f>
        <v/>
      </c>
      <c r="Q182" s="4">
        <f>IF(O182="","",ROUND(O182*P182/100,0))</f>
        <v/>
      </c>
    </row>
    <row r="183">
      <c r="B183" s="2" t="n"/>
      <c r="H183" s="3" t="n"/>
      <c r="I183" s="3" t="n"/>
      <c r="J183" s="4">
        <f>IF(H183="","",H183-I183)</f>
        <v/>
      </c>
      <c r="L183" s="3" t="n"/>
      <c r="M183" s="3" t="n"/>
      <c r="N183" s="3" t="n"/>
      <c r="O183" s="4">
        <f>IF(H183="","",H183-I183+L183+M183+N183)</f>
        <v/>
      </c>
      <c r="Q183" s="4">
        <f>IF(O183="","",ROUND(O183*P183/100,0))</f>
        <v/>
      </c>
    </row>
    <row r="184">
      <c r="B184" s="2" t="n"/>
      <c r="H184" s="3" t="n"/>
      <c r="I184" s="3" t="n"/>
      <c r="J184" s="4">
        <f>IF(H184="","",H184-I184)</f>
        <v/>
      </c>
      <c r="L184" s="3" t="n"/>
      <c r="M184" s="3" t="n"/>
      <c r="N184" s="3" t="n"/>
      <c r="O184" s="4">
        <f>IF(H184="","",H184-I184+L184+M184+N184)</f>
        <v/>
      </c>
      <c r="Q184" s="4">
        <f>IF(O184="","",ROUND(O184*P184/100,0))</f>
        <v/>
      </c>
    </row>
    <row r="185">
      <c r="B185" s="2" t="n"/>
      <c r="H185" s="3" t="n"/>
      <c r="I185" s="3" t="n"/>
      <c r="J185" s="4">
        <f>IF(H185="","",H185-I185)</f>
        <v/>
      </c>
      <c r="L185" s="3" t="n"/>
      <c r="M185" s="3" t="n"/>
      <c r="N185" s="3" t="n"/>
      <c r="O185" s="4">
        <f>IF(H185="","",H185-I185+L185+M185+N185)</f>
        <v/>
      </c>
      <c r="Q185" s="4">
        <f>IF(O185="","",ROUND(O185*P185/100,0))</f>
        <v/>
      </c>
    </row>
    <row r="186">
      <c r="B186" s="2" t="n"/>
      <c r="H186" s="3" t="n"/>
      <c r="I186" s="3" t="n"/>
      <c r="J186" s="4">
        <f>IF(H186="","",H186-I186)</f>
        <v/>
      </c>
      <c r="L186" s="3" t="n"/>
      <c r="M186" s="3" t="n"/>
      <c r="N186" s="3" t="n"/>
      <c r="O186" s="4">
        <f>IF(H186="","",H186-I186+L186+M186+N186)</f>
        <v/>
      </c>
      <c r="Q186" s="4">
        <f>IF(O186="","",ROUND(O186*P186/100,0))</f>
        <v/>
      </c>
    </row>
    <row r="187">
      <c r="B187" s="2" t="n"/>
      <c r="H187" s="3" t="n"/>
      <c r="I187" s="3" t="n"/>
      <c r="J187" s="4">
        <f>IF(H187="","",H187-I187)</f>
        <v/>
      </c>
      <c r="L187" s="3" t="n"/>
      <c r="M187" s="3" t="n"/>
      <c r="N187" s="3" t="n"/>
      <c r="O187" s="4">
        <f>IF(H187="","",H187-I187+L187+M187+N187)</f>
        <v/>
      </c>
      <c r="Q187" s="4">
        <f>IF(O187="","",ROUND(O187*P187/100,0))</f>
        <v/>
      </c>
    </row>
    <row r="188">
      <c r="B188" s="2" t="n"/>
      <c r="H188" s="3" t="n"/>
      <c r="I188" s="3" t="n"/>
      <c r="J188" s="4">
        <f>IF(H188="","",H188-I188)</f>
        <v/>
      </c>
      <c r="L188" s="3" t="n"/>
      <c r="M188" s="3" t="n"/>
      <c r="N188" s="3" t="n"/>
      <c r="O188" s="4">
        <f>IF(H188="","",H188-I188+L188+M188+N188)</f>
        <v/>
      </c>
      <c r="Q188" s="4">
        <f>IF(O188="","",ROUND(O188*P188/100,0))</f>
        <v/>
      </c>
    </row>
    <row r="189">
      <c r="B189" s="2" t="n"/>
      <c r="H189" s="3" t="n"/>
      <c r="I189" s="3" t="n"/>
      <c r="J189" s="4">
        <f>IF(H189="","",H189-I189)</f>
        <v/>
      </c>
      <c r="L189" s="3" t="n"/>
      <c r="M189" s="3" t="n"/>
      <c r="N189" s="3" t="n"/>
      <c r="O189" s="4">
        <f>IF(H189="","",H189-I189+L189+M189+N189)</f>
        <v/>
      </c>
      <c r="Q189" s="4">
        <f>IF(O189="","",ROUND(O189*P189/100,0))</f>
        <v/>
      </c>
    </row>
    <row r="190">
      <c r="B190" s="2" t="n"/>
      <c r="H190" s="3" t="n"/>
      <c r="I190" s="3" t="n"/>
      <c r="J190" s="4">
        <f>IF(H190="","",H190-I190)</f>
        <v/>
      </c>
      <c r="L190" s="3" t="n"/>
      <c r="M190" s="3" t="n"/>
      <c r="N190" s="3" t="n"/>
      <c r="O190" s="4">
        <f>IF(H190="","",H190-I190+L190+M190+N190)</f>
        <v/>
      </c>
      <c r="Q190" s="4">
        <f>IF(O190="","",ROUND(O190*P190/100,0))</f>
        <v/>
      </c>
    </row>
    <row r="191">
      <c r="B191" s="2" t="n"/>
      <c r="H191" s="3" t="n"/>
      <c r="I191" s="3" t="n"/>
      <c r="J191" s="4">
        <f>IF(H191="","",H191-I191)</f>
        <v/>
      </c>
      <c r="L191" s="3" t="n"/>
      <c r="M191" s="3" t="n"/>
      <c r="N191" s="3" t="n"/>
      <c r="O191" s="4">
        <f>IF(H191="","",H191-I191+L191+M191+N191)</f>
        <v/>
      </c>
      <c r="Q191" s="4">
        <f>IF(O191="","",ROUND(O191*P191/100,0))</f>
        <v/>
      </c>
    </row>
    <row r="192">
      <c r="B192" s="2" t="n"/>
      <c r="H192" s="3" t="n"/>
      <c r="I192" s="3" t="n"/>
      <c r="J192" s="4">
        <f>IF(H192="","",H192-I192)</f>
        <v/>
      </c>
      <c r="L192" s="3" t="n"/>
      <c r="M192" s="3" t="n"/>
      <c r="N192" s="3" t="n"/>
      <c r="O192" s="4">
        <f>IF(H192="","",H192-I192+L192+M192+N192)</f>
        <v/>
      </c>
      <c r="Q192" s="4">
        <f>IF(O192="","",ROUND(O192*P192/100,0))</f>
        <v/>
      </c>
    </row>
    <row r="193">
      <c r="B193" s="2" t="n"/>
      <c r="H193" s="3" t="n"/>
      <c r="I193" s="3" t="n"/>
      <c r="J193" s="4">
        <f>IF(H193="","",H193-I193)</f>
        <v/>
      </c>
      <c r="L193" s="3" t="n"/>
      <c r="M193" s="3" t="n"/>
      <c r="N193" s="3" t="n"/>
      <c r="O193" s="4">
        <f>IF(H193="","",H193-I193+L193+M193+N193)</f>
        <v/>
      </c>
      <c r="Q193" s="4">
        <f>IF(O193="","",ROUND(O193*P193/100,0))</f>
        <v/>
      </c>
    </row>
    <row r="194">
      <c r="B194" s="2" t="n"/>
      <c r="H194" s="3" t="n"/>
      <c r="I194" s="3" t="n"/>
      <c r="J194" s="4">
        <f>IF(H194="","",H194-I194)</f>
        <v/>
      </c>
      <c r="L194" s="3" t="n"/>
      <c r="M194" s="3" t="n"/>
      <c r="N194" s="3" t="n"/>
      <c r="O194" s="4">
        <f>IF(H194="","",H194-I194+L194+M194+N194)</f>
        <v/>
      </c>
      <c r="Q194" s="4">
        <f>IF(O194="","",ROUND(O194*P194/100,0))</f>
        <v/>
      </c>
    </row>
    <row r="195">
      <c r="B195" s="2" t="n"/>
      <c r="H195" s="3" t="n"/>
      <c r="I195" s="3" t="n"/>
      <c r="J195" s="4">
        <f>IF(H195="","",H195-I195)</f>
        <v/>
      </c>
      <c r="L195" s="3" t="n"/>
      <c r="M195" s="3" t="n"/>
      <c r="N195" s="3" t="n"/>
      <c r="O195" s="4">
        <f>IF(H195="","",H195-I195+L195+M195+N195)</f>
        <v/>
      </c>
      <c r="Q195" s="4">
        <f>IF(O195="","",ROUND(O195*P195/100,0))</f>
        <v/>
      </c>
    </row>
    <row r="196">
      <c r="B196" s="2" t="n"/>
      <c r="H196" s="3" t="n"/>
      <c r="I196" s="3" t="n"/>
      <c r="J196" s="4">
        <f>IF(H196="","",H196-I196)</f>
        <v/>
      </c>
      <c r="L196" s="3" t="n"/>
      <c r="M196" s="3" t="n"/>
      <c r="N196" s="3" t="n"/>
      <c r="O196" s="4">
        <f>IF(H196="","",H196-I196+L196+M196+N196)</f>
        <v/>
      </c>
      <c r="Q196" s="4">
        <f>IF(O196="","",ROUND(O196*P196/100,0))</f>
        <v/>
      </c>
    </row>
    <row r="197">
      <c r="B197" s="2" t="n"/>
      <c r="H197" s="3" t="n"/>
      <c r="I197" s="3" t="n"/>
      <c r="J197" s="4">
        <f>IF(H197="","",H197-I197)</f>
        <v/>
      </c>
      <c r="L197" s="3" t="n"/>
      <c r="M197" s="3" t="n"/>
      <c r="N197" s="3" t="n"/>
      <c r="O197" s="4">
        <f>IF(H197="","",H197-I197+L197+M197+N197)</f>
        <v/>
      </c>
      <c r="Q197" s="4">
        <f>IF(O197="","",ROUND(O197*P197/100,0))</f>
        <v/>
      </c>
    </row>
    <row r="198">
      <c r="B198" s="2" t="n"/>
      <c r="H198" s="3" t="n"/>
      <c r="I198" s="3" t="n"/>
      <c r="J198" s="4">
        <f>IF(H198="","",H198-I198)</f>
        <v/>
      </c>
      <c r="L198" s="3" t="n"/>
      <c r="M198" s="3" t="n"/>
      <c r="N198" s="3" t="n"/>
      <c r="O198" s="4">
        <f>IF(H198="","",H198-I198+L198+M198+N198)</f>
        <v/>
      </c>
      <c r="Q198" s="4">
        <f>IF(O198="","",ROUND(O198*P198/100,0))</f>
        <v/>
      </c>
    </row>
    <row r="199">
      <c r="B199" s="2" t="n"/>
      <c r="H199" s="3" t="n"/>
      <c r="I199" s="3" t="n"/>
      <c r="J199" s="4">
        <f>IF(H199="","",H199-I199)</f>
        <v/>
      </c>
      <c r="L199" s="3" t="n"/>
      <c r="M199" s="3" t="n"/>
      <c r="N199" s="3" t="n"/>
      <c r="O199" s="4">
        <f>IF(H199="","",H199-I199+L199+M199+N199)</f>
        <v/>
      </c>
      <c r="Q199" s="4">
        <f>IF(O199="","",ROUND(O199*P199/100,0))</f>
        <v/>
      </c>
    </row>
    <row r="200">
      <c r="B200" s="2" t="n"/>
      <c r="H200" s="3" t="n"/>
      <c r="I200" s="3" t="n"/>
      <c r="J200" s="4">
        <f>IF(H200="","",H200-I200)</f>
        <v/>
      </c>
      <c r="L200" s="3" t="n"/>
      <c r="M200" s="3" t="n"/>
      <c r="N200" s="3" t="n"/>
      <c r="O200" s="4">
        <f>IF(H200="","",H200-I200+L200+M200+N200)</f>
        <v/>
      </c>
      <c r="Q200" s="4">
        <f>IF(O200="","",ROUND(O200*P200/100,0))</f>
        <v/>
      </c>
    </row>
    <row r="201">
      <c r="B201" s="2" t="n"/>
      <c r="H201" s="3" t="n"/>
      <c r="I201" s="3" t="n"/>
      <c r="J201" s="4">
        <f>IF(H201="","",H201-I201)</f>
        <v/>
      </c>
      <c r="L201" s="3" t="n"/>
      <c r="M201" s="3" t="n"/>
      <c r="N201" s="3" t="n"/>
      <c r="O201" s="4">
        <f>IF(H201="","",H201-I201+L201+M201+N201)</f>
        <v/>
      </c>
      <c r="Q201" s="4">
        <f>IF(O201="","",ROUND(O201*P201/100,0))</f>
        <v/>
      </c>
    </row>
    <row r="202">
      <c r="B202" s="2" t="n"/>
      <c r="H202" s="3" t="n"/>
      <c r="I202" s="3" t="n"/>
      <c r="J202" s="4">
        <f>IF(H202="","",H202-I202)</f>
        <v/>
      </c>
      <c r="L202" s="3" t="n"/>
      <c r="M202" s="3" t="n"/>
      <c r="N202" s="3" t="n"/>
      <c r="O202" s="4">
        <f>IF(H202="","",H202-I202+L202+M202+N202)</f>
        <v/>
      </c>
      <c r="Q202" s="4">
        <f>IF(O202="","",ROUND(O202*P202/100,0))</f>
        <v/>
      </c>
    </row>
    <row r="203">
      <c r="B203" s="2" t="n"/>
      <c r="H203" s="3" t="n"/>
      <c r="I203" s="3" t="n"/>
      <c r="J203" s="4">
        <f>IF(H203="","",H203-I203)</f>
        <v/>
      </c>
      <c r="L203" s="3" t="n"/>
      <c r="M203" s="3" t="n"/>
      <c r="N203" s="3" t="n"/>
      <c r="O203" s="4">
        <f>IF(H203="","",H203-I203+L203+M203+N203)</f>
        <v/>
      </c>
      <c r="Q203" s="4">
        <f>IF(O203="","",ROUND(O203*P203/100,0))</f>
        <v/>
      </c>
    </row>
    <row r="204">
      <c r="B204" s="2" t="n"/>
      <c r="H204" s="3" t="n"/>
      <c r="I204" s="3" t="n"/>
      <c r="J204" s="4">
        <f>IF(H204="","",H204-I204)</f>
        <v/>
      </c>
      <c r="L204" s="3" t="n"/>
      <c r="M204" s="3" t="n"/>
      <c r="N204" s="3" t="n"/>
      <c r="O204" s="4">
        <f>IF(H204="","",H204-I204+L204+M204+N204)</f>
        <v/>
      </c>
      <c r="Q204" s="4">
        <f>IF(O204="","",ROUND(O204*P204/100,0))</f>
        <v/>
      </c>
    </row>
    <row r="205">
      <c r="B205" s="2" t="n"/>
      <c r="H205" s="3" t="n"/>
      <c r="I205" s="3" t="n"/>
      <c r="J205" s="4">
        <f>IF(H205="","",H205-I205)</f>
        <v/>
      </c>
      <c r="L205" s="3" t="n"/>
      <c r="M205" s="3" t="n"/>
      <c r="N205" s="3" t="n"/>
      <c r="O205" s="4">
        <f>IF(H205="","",H205-I205+L205+M205+N205)</f>
        <v/>
      </c>
      <c r="Q205" s="4">
        <f>IF(O205="","",ROUND(O205*P205/100,0))</f>
        <v/>
      </c>
    </row>
    <row r="206">
      <c r="B206" s="2" t="n"/>
      <c r="H206" s="3" t="n"/>
      <c r="I206" s="3" t="n"/>
      <c r="J206" s="4">
        <f>IF(H206="","",H206-I206)</f>
        <v/>
      </c>
      <c r="L206" s="3" t="n"/>
      <c r="M206" s="3" t="n"/>
      <c r="N206" s="3" t="n"/>
      <c r="O206" s="4">
        <f>IF(H206="","",H206-I206+L206+M206+N206)</f>
        <v/>
      </c>
      <c r="Q206" s="4">
        <f>IF(O206="","",ROUND(O206*P206/100,0))</f>
        <v/>
      </c>
    </row>
    <row r="207">
      <c r="B207" s="2" t="n"/>
      <c r="H207" s="3" t="n"/>
      <c r="I207" s="3" t="n"/>
      <c r="J207" s="4">
        <f>IF(H207="","",H207-I207)</f>
        <v/>
      </c>
      <c r="L207" s="3" t="n"/>
      <c r="M207" s="3" t="n"/>
      <c r="N207" s="3" t="n"/>
      <c r="O207" s="4">
        <f>IF(H207="","",H207-I207+L207+M207+N207)</f>
        <v/>
      </c>
      <c r="Q207" s="4">
        <f>IF(O207="","",ROUND(O207*P207/100,0))</f>
        <v/>
      </c>
    </row>
    <row r="208">
      <c r="B208" s="2" t="n"/>
      <c r="H208" s="3" t="n"/>
      <c r="I208" s="3" t="n"/>
      <c r="J208" s="4">
        <f>IF(H208="","",H208-I208)</f>
        <v/>
      </c>
      <c r="L208" s="3" t="n"/>
      <c r="M208" s="3" t="n"/>
      <c r="N208" s="3" t="n"/>
      <c r="O208" s="4">
        <f>IF(H208="","",H208-I208+L208+M208+N208)</f>
        <v/>
      </c>
      <c r="Q208" s="4">
        <f>IF(O208="","",ROUND(O208*P208/100,0))</f>
        <v/>
      </c>
    </row>
    <row r="209">
      <c r="B209" s="2" t="n"/>
      <c r="H209" s="3" t="n"/>
      <c r="I209" s="3" t="n"/>
      <c r="J209" s="4">
        <f>IF(H209="","",H209-I209)</f>
        <v/>
      </c>
      <c r="L209" s="3" t="n"/>
      <c r="M209" s="3" t="n"/>
      <c r="N209" s="3" t="n"/>
      <c r="O209" s="4">
        <f>IF(H209="","",H209-I209+L209+M209+N209)</f>
        <v/>
      </c>
      <c r="Q209" s="4">
        <f>IF(O209="","",ROUND(O209*P209/100,0))</f>
        <v/>
      </c>
    </row>
    <row r="210">
      <c r="B210" s="2" t="n"/>
      <c r="H210" s="3" t="n"/>
      <c r="I210" s="3" t="n"/>
      <c r="J210" s="4">
        <f>IF(H210="","",H210-I210)</f>
        <v/>
      </c>
      <c r="L210" s="3" t="n"/>
      <c r="M210" s="3" t="n"/>
      <c r="N210" s="3" t="n"/>
      <c r="O210" s="4">
        <f>IF(H210="","",H210-I210+L210+M210+N210)</f>
        <v/>
      </c>
      <c r="Q210" s="4">
        <f>IF(O210="","",ROUND(O210*P210/100,0))</f>
        <v/>
      </c>
    </row>
    <row r="211">
      <c r="B211" s="2" t="n"/>
      <c r="H211" s="3" t="n"/>
      <c r="I211" s="3" t="n"/>
      <c r="J211" s="4">
        <f>IF(H211="","",H211-I211)</f>
        <v/>
      </c>
      <c r="L211" s="3" t="n"/>
      <c r="M211" s="3" t="n"/>
      <c r="N211" s="3" t="n"/>
      <c r="O211" s="4">
        <f>IF(H211="","",H211-I211+L211+M211+N211)</f>
        <v/>
      </c>
      <c r="Q211" s="4">
        <f>IF(O211="","",ROUND(O211*P211/100,0))</f>
        <v/>
      </c>
    </row>
    <row r="212">
      <c r="B212" s="2" t="n"/>
      <c r="H212" s="3" t="n"/>
      <c r="I212" s="3" t="n"/>
      <c r="J212" s="4">
        <f>IF(H212="","",H212-I212)</f>
        <v/>
      </c>
      <c r="L212" s="3" t="n"/>
      <c r="M212" s="3" t="n"/>
      <c r="N212" s="3" t="n"/>
      <c r="O212" s="4">
        <f>IF(H212="","",H212-I212+L212+M212+N212)</f>
        <v/>
      </c>
      <c r="Q212" s="4">
        <f>IF(O212="","",ROUND(O212*P212/100,0))</f>
        <v/>
      </c>
    </row>
    <row r="213">
      <c r="B213" s="2" t="n"/>
      <c r="H213" s="3" t="n"/>
      <c r="I213" s="3" t="n"/>
      <c r="J213" s="4">
        <f>IF(H213="","",H213-I213)</f>
        <v/>
      </c>
      <c r="L213" s="3" t="n"/>
      <c r="M213" s="3" t="n"/>
      <c r="N213" s="3" t="n"/>
      <c r="O213" s="4">
        <f>IF(H213="","",H213-I213+L213+M213+N213)</f>
        <v/>
      </c>
      <c r="Q213" s="4">
        <f>IF(O213="","",ROUND(O213*P213/100,0))</f>
        <v/>
      </c>
    </row>
    <row r="214">
      <c r="B214" s="2" t="n"/>
      <c r="H214" s="3" t="n"/>
      <c r="I214" s="3" t="n"/>
      <c r="J214" s="4">
        <f>IF(H214="","",H214-I214)</f>
        <v/>
      </c>
      <c r="L214" s="3" t="n"/>
      <c r="M214" s="3" t="n"/>
      <c r="N214" s="3" t="n"/>
      <c r="O214" s="4">
        <f>IF(H214="","",H214-I214+L214+M214+N214)</f>
        <v/>
      </c>
      <c r="Q214" s="4">
        <f>IF(O214="","",ROUND(O214*P214/100,0))</f>
        <v/>
      </c>
    </row>
    <row r="215">
      <c r="B215" s="2" t="n"/>
      <c r="H215" s="3" t="n"/>
      <c r="I215" s="3" t="n"/>
      <c r="J215" s="4">
        <f>IF(H215="","",H215-I215)</f>
        <v/>
      </c>
      <c r="L215" s="3" t="n"/>
      <c r="M215" s="3" t="n"/>
      <c r="N215" s="3" t="n"/>
      <c r="O215" s="4">
        <f>IF(H215="","",H215-I215+L215+M215+N215)</f>
        <v/>
      </c>
      <c r="Q215" s="4">
        <f>IF(O215="","",ROUND(O215*P215/100,0))</f>
        <v/>
      </c>
    </row>
    <row r="216">
      <c r="B216" s="2" t="n"/>
      <c r="H216" s="3" t="n"/>
      <c r="I216" s="3" t="n"/>
      <c r="J216" s="4">
        <f>IF(H216="","",H216-I216)</f>
        <v/>
      </c>
      <c r="L216" s="3" t="n"/>
      <c r="M216" s="3" t="n"/>
      <c r="N216" s="3" t="n"/>
      <c r="O216" s="4">
        <f>IF(H216="","",H216-I216+L216+M216+N216)</f>
        <v/>
      </c>
      <c r="Q216" s="4">
        <f>IF(O216="","",ROUND(O216*P216/100,0))</f>
        <v/>
      </c>
    </row>
    <row r="217">
      <c r="B217" s="2" t="n"/>
      <c r="H217" s="3" t="n"/>
      <c r="I217" s="3" t="n"/>
      <c r="J217" s="4">
        <f>IF(H217="","",H217-I217)</f>
        <v/>
      </c>
      <c r="L217" s="3" t="n"/>
      <c r="M217" s="3" t="n"/>
      <c r="N217" s="3" t="n"/>
      <c r="O217" s="4">
        <f>IF(H217="","",H217-I217+L217+M217+N217)</f>
        <v/>
      </c>
      <c r="Q217" s="4">
        <f>IF(O217="","",ROUND(O217*P217/100,0))</f>
        <v/>
      </c>
    </row>
    <row r="218">
      <c r="B218" s="2" t="n"/>
      <c r="H218" s="3" t="n"/>
      <c r="I218" s="3" t="n"/>
      <c r="J218" s="4">
        <f>IF(H218="","",H218-I218)</f>
        <v/>
      </c>
      <c r="L218" s="3" t="n"/>
      <c r="M218" s="3" t="n"/>
      <c r="N218" s="3" t="n"/>
      <c r="O218" s="4">
        <f>IF(H218="","",H218-I218+L218+M218+N218)</f>
        <v/>
      </c>
      <c r="Q218" s="4">
        <f>IF(O218="","",ROUND(O218*P218/100,0))</f>
        <v/>
      </c>
    </row>
    <row r="219">
      <c r="B219" s="2" t="n"/>
      <c r="H219" s="3" t="n"/>
      <c r="I219" s="3" t="n"/>
      <c r="J219" s="4">
        <f>IF(H219="","",H219-I219)</f>
        <v/>
      </c>
      <c r="L219" s="3" t="n"/>
      <c r="M219" s="3" t="n"/>
      <c r="N219" s="3" t="n"/>
      <c r="O219" s="4">
        <f>IF(H219="","",H219-I219+L219+M219+N219)</f>
        <v/>
      </c>
      <c r="Q219" s="4">
        <f>IF(O219="","",ROUND(O219*P219/100,0))</f>
        <v/>
      </c>
    </row>
    <row r="220">
      <c r="B220" s="2" t="n"/>
      <c r="H220" s="3" t="n"/>
      <c r="I220" s="3" t="n"/>
      <c r="J220" s="4">
        <f>IF(H220="","",H220-I220)</f>
        <v/>
      </c>
      <c r="L220" s="3" t="n"/>
      <c r="M220" s="3" t="n"/>
      <c r="N220" s="3" t="n"/>
      <c r="O220" s="4">
        <f>IF(H220="","",H220-I220+L220+M220+N220)</f>
        <v/>
      </c>
      <c r="Q220" s="4">
        <f>IF(O220="","",ROUND(O220*P220/100,0))</f>
        <v/>
      </c>
    </row>
    <row r="221">
      <c r="B221" s="2" t="n"/>
      <c r="H221" s="3" t="n"/>
      <c r="I221" s="3" t="n"/>
      <c r="J221" s="4">
        <f>IF(H221="","",H221-I221)</f>
        <v/>
      </c>
      <c r="L221" s="3" t="n"/>
      <c r="M221" s="3" t="n"/>
      <c r="N221" s="3" t="n"/>
      <c r="O221" s="4">
        <f>IF(H221="","",H221-I221+L221+M221+N221)</f>
        <v/>
      </c>
      <c r="Q221" s="4">
        <f>IF(O221="","",ROUND(O221*P221/100,0))</f>
        <v/>
      </c>
    </row>
    <row r="222">
      <c r="B222" s="2" t="n"/>
      <c r="H222" s="3" t="n"/>
      <c r="I222" s="3" t="n"/>
      <c r="J222" s="4">
        <f>IF(H222="","",H222-I222)</f>
        <v/>
      </c>
      <c r="L222" s="3" t="n"/>
      <c r="M222" s="3" t="n"/>
      <c r="N222" s="3" t="n"/>
      <c r="O222" s="4">
        <f>IF(H222="","",H222-I222+L222+M222+N222)</f>
        <v/>
      </c>
      <c r="Q222" s="4">
        <f>IF(O222="","",ROUND(O222*P222/100,0))</f>
        <v/>
      </c>
    </row>
    <row r="223">
      <c r="B223" s="2" t="n"/>
      <c r="H223" s="3" t="n"/>
      <c r="I223" s="3" t="n"/>
      <c r="J223" s="4">
        <f>IF(H223="","",H223-I223)</f>
        <v/>
      </c>
      <c r="L223" s="3" t="n"/>
      <c r="M223" s="3" t="n"/>
      <c r="N223" s="3" t="n"/>
      <c r="O223" s="4">
        <f>IF(H223="","",H223-I223+L223+M223+N223)</f>
        <v/>
      </c>
      <c r="Q223" s="4">
        <f>IF(O223="","",ROUND(O223*P223/100,0))</f>
        <v/>
      </c>
    </row>
    <row r="224">
      <c r="B224" s="2" t="n"/>
      <c r="H224" s="3" t="n"/>
      <c r="I224" s="3" t="n"/>
      <c r="J224" s="4">
        <f>IF(H224="","",H224-I224)</f>
        <v/>
      </c>
      <c r="L224" s="3" t="n"/>
      <c r="M224" s="3" t="n"/>
      <c r="N224" s="3" t="n"/>
      <c r="O224" s="4">
        <f>IF(H224="","",H224-I224+L224+M224+N224)</f>
        <v/>
      </c>
      <c r="Q224" s="4">
        <f>IF(O224="","",ROUND(O224*P224/100,0))</f>
        <v/>
      </c>
    </row>
    <row r="225">
      <c r="B225" s="2" t="n"/>
      <c r="H225" s="3" t="n"/>
      <c r="I225" s="3" t="n"/>
      <c r="J225" s="4">
        <f>IF(H225="","",H225-I225)</f>
        <v/>
      </c>
      <c r="L225" s="3" t="n"/>
      <c r="M225" s="3" t="n"/>
      <c r="N225" s="3" t="n"/>
      <c r="O225" s="4">
        <f>IF(H225="","",H225-I225+L225+M225+N225)</f>
        <v/>
      </c>
      <c r="Q225" s="4">
        <f>IF(O225="","",ROUND(O225*P225/100,0))</f>
        <v/>
      </c>
    </row>
    <row r="226">
      <c r="B226" s="2" t="n"/>
      <c r="H226" s="3" t="n"/>
      <c r="I226" s="3" t="n"/>
      <c r="J226" s="4">
        <f>IF(H226="","",H226-I226)</f>
        <v/>
      </c>
      <c r="L226" s="3" t="n"/>
      <c r="M226" s="3" t="n"/>
      <c r="N226" s="3" t="n"/>
      <c r="O226" s="4">
        <f>IF(H226="","",H226-I226+L226+M226+N226)</f>
        <v/>
      </c>
      <c r="Q226" s="4">
        <f>IF(O226="","",ROUND(O226*P226/100,0))</f>
        <v/>
      </c>
    </row>
    <row r="227">
      <c r="B227" s="2" t="n"/>
      <c r="H227" s="3" t="n"/>
      <c r="I227" s="3" t="n"/>
      <c r="J227" s="4">
        <f>IF(H227="","",H227-I227)</f>
        <v/>
      </c>
      <c r="L227" s="3" t="n"/>
      <c r="M227" s="3" t="n"/>
      <c r="N227" s="3" t="n"/>
      <c r="O227" s="4">
        <f>IF(H227="","",H227-I227+L227+M227+N227)</f>
        <v/>
      </c>
      <c r="Q227" s="4">
        <f>IF(O227="","",ROUND(O227*P227/100,0))</f>
        <v/>
      </c>
    </row>
    <row r="228">
      <c r="B228" s="2" t="n"/>
      <c r="H228" s="3" t="n"/>
      <c r="I228" s="3" t="n"/>
      <c r="J228" s="4">
        <f>IF(H228="","",H228-I228)</f>
        <v/>
      </c>
      <c r="L228" s="3" t="n"/>
      <c r="M228" s="3" t="n"/>
      <c r="N228" s="3" t="n"/>
      <c r="O228" s="4">
        <f>IF(H228="","",H228-I228+L228+M228+N228)</f>
        <v/>
      </c>
      <c r="Q228" s="4">
        <f>IF(O228="","",ROUND(O228*P228/100,0))</f>
        <v/>
      </c>
    </row>
    <row r="229">
      <c r="B229" s="2" t="n"/>
      <c r="H229" s="3" t="n"/>
      <c r="I229" s="3" t="n"/>
      <c r="J229" s="4">
        <f>IF(H229="","",H229-I229)</f>
        <v/>
      </c>
      <c r="L229" s="3" t="n"/>
      <c r="M229" s="3" t="n"/>
      <c r="N229" s="3" t="n"/>
      <c r="O229" s="4">
        <f>IF(H229="","",H229-I229+L229+M229+N229)</f>
        <v/>
      </c>
      <c r="Q229" s="4">
        <f>IF(O229="","",ROUND(O229*P229/100,0))</f>
        <v/>
      </c>
    </row>
    <row r="230">
      <c r="B230" s="2" t="n"/>
      <c r="H230" s="3" t="n"/>
      <c r="I230" s="3" t="n"/>
      <c r="J230" s="4">
        <f>IF(H230="","",H230-I230)</f>
        <v/>
      </c>
      <c r="L230" s="3" t="n"/>
      <c r="M230" s="3" t="n"/>
      <c r="N230" s="3" t="n"/>
      <c r="O230" s="4">
        <f>IF(H230="","",H230-I230+L230+M230+N230)</f>
        <v/>
      </c>
      <c r="Q230" s="4">
        <f>IF(O230="","",ROUND(O230*P230/100,0))</f>
        <v/>
      </c>
    </row>
    <row r="231">
      <c r="B231" s="2" t="n"/>
      <c r="H231" s="3" t="n"/>
      <c r="I231" s="3" t="n"/>
      <c r="J231" s="4">
        <f>IF(H231="","",H231-I231)</f>
        <v/>
      </c>
      <c r="L231" s="3" t="n"/>
      <c r="M231" s="3" t="n"/>
      <c r="N231" s="3" t="n"/>
      <c r="O231" s="4">
        <f>IF(H231="","",H231-I231+L231+M231+N231)</f>
        <v/>
      </c>
      <c r="Q231" s="4">
        <f>IF(O231="","",ROUND(O231*P231/100,0))</f>
        <v/>
      </c>
    </row>
    <row r="232">
      <c r="B232" s="2" t="n"/>
      <c r="H232" s="3" t="n"/>
      <c r="I232" s="3" t="n"/>
      <c r="J232" s="4">
        <f>IF(H232="","",H232-I232)</f>
        <v/>
      </c>
      <c r="L232" s="3" t="n"/>
      <c r="M232" s="3" t="n"/>
      <c r="N232" s="3" t="n"/>
      <c r="O232" s="4">
        <f>IF(H232="","",H232-I232+L232+M232+N232)</f>
        <v/>
      </c>
      <c r="Q232" s="4">
        <f>IF(O232="","",ROUND(O232*P232/100,0))</f>
        <v/>
      </c>
    </row>
    <row r="233">
      <c r="B233" s="2" t="n"/>
      <c r="H233" s="3" t="n"/>
      <c r="I233" s="3" t="n"/>
      <c r="J233" s="4">
        <f>IF(H233="","",H233-I233)</f>
        <v/>
      </c>
      <c r="L233" s="3" t="n"/>
      <c r="M233" s="3" t="n"/>
      <c r="N233" s="3" t="n"/>
      <c r="O233" s="4">
        <f>IF(H233="","",H233-I233+L233+M233+N233)</f>
        <v/>
      </c>
      <c r="Q233" s="4">
        <f>IF(O233="","",ROUND(O233*P233/100,0))</f>
        <v/>
      </c>
    </row>
    <row r="234">
      <c r="B234" s="2" t="n"/>
      <c r="H234" s="3" t="n"/>
      <c r="I234" s="3" t="n"/>
      <c r="J234" s="4">
        <f>IF(H234="","",H234-I234)</f>
        <v/>
      </c>
      <c r="L234" s="3" t="n"/>
      <c r="M234" s="3" t="n"/>
      <c r="N234" s="3" t="n"/>
      <c r="O234" s="4">
        <f>IF(H234="","",H234-I234+L234+M234+N234)</f>
        <v/>
      </c>
      <c r="Q234" s="4">
        <f>IF(O234="","",ROUND(O234*P234/100,0))</f>
        <v/>
      </c>
    </row>
    <row r="235">
      <c r="B235" s="2" t="n"/>
      <c r="H235" s="3" t="n"/>
      <c r="I235" s="3" t="n"/>
      <c r="J235" s="4">
        <f>IF(H235="","",H235-I235)</f>
        <v/>
      </c>
      <c r="L235" s="3" t="n"/>
      <c r="M235" s="3" t="n"/>
      <c r="N235" s="3" t="n"/>
      <c r="O235" s="4">
        <f>IF(H235="","",H235-I235+L235+M235+N235)</f>
        <v/>
      </c>
      <c r="Q235" s="4">
        <f>IF(O235="","",ROUND(O235*P235/100,0))</f>
        <v/>
      </c>
    </row>
    <row r="236">
      <c r="B236" s="2" t="n"/>
      <c r="H236" s="3" t="n"/>
      <c r="I236" s="3" t="n"/>
      <c r="J236" s="4">
        <f>IF(H236="","",H236-I236)</f>
        <v/>
      </c>
      <c r="L236" s="3" t="n"/>
      <c r="M236" s="3" t="n"/>
      <c r="N236" s="3" t="n"/>
      <c r="O236" s="4">
        <f>IF(H236="","",H236-I236+L236+M236+N236)</f>
        <v/>
      </c>
      <c r="Q236" s="4">
        <f>IF(O236="","",ROUND(O236*P236/100,0))</f>
        <v/>
      </c>
    </row>
    <row r="237">
      <c r="B237" s="2" t="n"/>
      <c r="H237" s="3" t="n"/>
      <c r="I237" s="3" t="n"/>
      <c r="J237" s="4">
        <f>IF(H237="","",H237-I237)</f>
        <v/>
      </c>
      <c r="L237" s="3" t="n"/>
      <c r="M237" s="3" t="n"/>
      <c r="N237" s="3" t="n"/>
      <c r="O237" s="4">
        <f>IF(H237="","",H237-I237+L237+M237+N237)</f>
        <v/>
      </c>
      <c r="Q237" s="4">
        <f>IF(O237="","",ROUND(O237*P237/100,0))</f>
        <v/>
      </c>
    </row>
    <row r="238">
      <c r="B238" s="2" t="n"/>
      <c r="H238" s="3" t="n"/>
      <c r="I238" s="3" t="n"/>
      <c r="J238" s="4">
        <f>IF(H238="","",H238-I238)</f>
        <v/>
      </c>
      <c r="L238" s="3" t="n"/>
      <c r="M238" s="3" t="n"/>
      <c r="N238" s="3" t="n"/>
      <c r="O238" s="4">
        <f>IF(H238="","",H238-I238+L238+M238+N238)</f>
        <v/>
      </c>
      <c r="Q238" s="4">
        <f>IF(O238="","",ROUND(O238*P238/100,0))</f>
        <v/>
      </c>
    </row>
    <row r="239">
      <c r="B239" s="2" t="n"/>
      <c r="H239" s="3" t="n"/>
      <c r="I239" s="3" t="n"/>
      <c r="J239" s="4">
        <f>IF(H239="","",H239-I239)</f>
        <v/>
      </c>
      <c r="L239" s="3" t="n"/>
      <c r="M239" s="3" t="n"/>
      <c r="N239" s="3" t="n"/>
      <c r="O239" s="4">
        <f>IF(H239="","",H239-I239+L239+M239+N239)</f>
        <v/>
      </c>
      <c r="Q239" s="4">
        <f>IF(O239="","",ROUND(O239*P239/100,0))</f>
        <v/>
      </c>
    </row>
    <row r="240">
      <c r="B240" s="2" t="n"/>
      <c r="H240" s="3" t="n"/>
      <c r="I240" s="3" t="n"/>
      <c r="J240" s="4">
        <f>IF(H240="","",H240-I240)</f>
        <v/>
      </c>
      <c r="L240" s="3" t="n"/>
      <c r="M240" s="3" t="n"/>
      <c r="N240" s="3" t="n"/>
      <c r="O240" s="4">
        <f>IF(H240="","",H240-I240+L240+M240+N240)</f>
        <v/>
      </c>
      <c r="Q240" s="4">
        <f>IF(O240="","",ROUND(O240*P240/100,0))</f>
        <v/>
      </c>
    </row>
    <row r="241">
      <c r="B241" s="2" t="n"/>
      <c r="H241" s="3" t="n"/>
      <c r="I241" s="3" t="n"/>
      <c r="J241" s="4">
        <f>IF(H241="","",H241-I241)</f>
        <v/>
      </c>
      <c r="L241" s="3" t="n"/>
      <c r="M241" s="3" t="n"/>
      <c r="N241" s="3" t="n"/>
      <c r="O241" s="4">
        <f>IF(H241="","",H241-I241+L241+M241+N241)</f>
        <v/>
      </c>
      <c r="Q241" s="4">
        <f>IF(O241="","",ROUND(O241*P241/100,0))</f>
        <v/>
      </c>
    </row>
    <row r="242">
      <c r="B242" s="2" t="n"/>
      <c r="H242" s="3" t="n"/>
      <c r="I242" s="3" t="n"/>
      <c r="J242" s="4">
        <f>IF(H242="","",H242-I242)</f>
        <v/>
      </c>
      <c r="L242" s="3" t="n"/>
      <c r="M242" s="3" t="n"/>
      <c r="N242" s="3" t="n"/>
      <c r="O242" s="4">
        <f>IF(H242="","",H242-I242+L242+M242+N242)</f>
        <v/>
      </c>
      <c r="Q242" s="4">
        <f>IF(O242="","",ROUND(O242*P242/100,0))</f>
        <v/>
      </c>
    </row>
    <row r="243">
      <c r="B243" s="2" t="n"/>
      <c r="H243" s="3" t="n"/>
      <c r="I243" s="3" t="n"/>
      <c r="J243" s="4">
        <f>IF(H243="","",H243-I243)</f>
        <v/>
      </c>
      <c r="L243" s="3" t="n"/>
      <c r="M243" s="3" t="n"/>
      <c r="N243" s="3" t="n"/>
      <c r="O243" s="4">
        <f>IF(H243="","",H243-I243+L243+M243+N243)</f>
        <v/>
      </c>
      <c r="Q243" s="4">
        <f>IF(O243="","",ROUND(O243*P243/100,0))</f>
        <v/>
      </c>
    </row>
    <row r="244">
      <c r="B244" s="2" t="n"/>
      <c r="H244" s="3" t="n"/>
      <c r="I244" s="3" t="n"/>
      <c r="J244" s="4">
        <f>IF(H244="","",H244-I244)</f>
        <v/>
      </c>
      <c r="L244" s="3" t="n"/>
      <c r="M244" s="3" t="n"/>
      <c r="N244" s="3" t="n"/>
      <c r="O244" s="4">
        <f>IF(H244="","",H244-I244+L244+M244+N244)</f>
        <v/>
      </c>
      <c r="Q244" s="4">
        <f>IF(O244="","",ROUND(O244*P244/100,0))</f>
        <v/>
      </c>
    </row>
    <row r="245">
      <c r="B245" s="2" t="n"/>
      <c r="H245" s="3" t="n"/>
      <c r="I245" s="3" t="n"/>
      <c r="J245" s="4">
        <f>IF(H245="","",H245-I245)</f>
        <v/>
      </c>
      <c r="L245" s="3" t="n"/>
      <c r="M245" s="3" t="n"/>
      <c r="N245" s="3" t="n"/>
      <c r="O245" s="4">
        <f>IF(H245="","",H245-I245+L245+M245+N245)</f>
        <v/>
      </c>
      <c r="Q245" s="4">
        <f>IF(O245="","",ROUND(O245*P245/100,0))</f>
        <v/>
      </c>
    </row>
    <row r="246">
      <c r="B246" s="2" t="n"/>
      <c r="H246" s="3" t="n"/>
      <c r="I246" s="3" t="n"/>
      <c r="J246" s="4">
        <f>IF(H246="","",H246-I246)</f>
        <v/>
      </c>
      <c r="L246" s="3" t="n"/>
      <c r="M246" s="3" t="n"/>
      <c r="N246" s="3" t="n"/>
      <c r="O246" s="4">
        <f>IF(H246="","",H246-I246+L246+M246+N246)</f>
        <v/>
      </c>
      <c r="Q246" s="4">
        <f>IF(O246="","",ROUND(O246*P246/100,0))</f>
        <v/>
      </c>
    </row>
    <row r="247">
      <c r="B247" s="2" t="n"/>
      <c r="H247" s="3" t="n"/>
      <c r="I247" s="3" t="n"/>
      <c r="J247" s="4">
        <f>IF(H247="","",H247-I247)</f>
        <v/>
      </c>
      <c r="L247" s="3" t="n"/>
      <c r="M247" s="3" t="n"/>
      <c r="N247" s="3" t="n"/>
      <c r="O247" s="4">
        <f>IF(H247="","",H247-I247+L247+M247+N247)</f>
        <v/>
      </c>
      <c r="Q247" s="4">
        <f>IF(O247="","",ROUND(O247*P247/100,0))</f>
        <v/>
      </c>
    </row>
    <row r="248">
      <c r="B248" s="2" t="n"/>
      <c r="H248" s="3" t="n"/>
      <c r="I248" s="3" t="n"/>
      <c r="J248" s="4">
        <f>IF(H248="","",H248-I248)</f>
        <v/>
      </c>
      <c r="L248" s="3" t="n"/>
      <c r="M248" s="3" t="n"/>
      <c r="N248" s="3" t="n"/>
      <c r="O248" s="4">
        <f>IF(H248="","",H248-I248+L248+M248+N248)</f>
        <v/>
      </c>
      <c r="Q248" s="4">
        <f>IF(O248="","",ROUND(O248*P248/100,0))</f>
        <v/>
      </c>
    </row>
    <row r="249">
      <c r="B249" s="2" t="n"/>
      <c r="H249" s="3" t="n"/>
      <c r="I249" s="3" t="n"/>
      <c r="J249" s="4">
        <f>IF(H249="","",H249-I249)</f>
        <v/>
      </c>
      <c r="L249" s="3" t="n"/>
      <c r="M249" s="3" t="n"/>
      <c r="N249" s="3" t="n"/>
      <c r="O249" s="4">
        <f>IF(H249="","",H249-I249+L249+M249+N249)</f>
        <v/>
      </c>
      <c r="Q249" s="4">
        <f>IF(O249="","",ROUND(O249*P249/100,0))</f>
        <v/>
      </c>
    </row>
    <row r="250">
      <c r="B250" s="2" t="n"/>
      <c r="H250" s="3" t="n"/>
      <c r="I250" s="3" t="n"/>
      <c r="J250" s="4">
        <f>IF(H250="","",H250-I250)</f>
        <v/>
      </c>
      <c r="L250" s="3" t="n"/>
      <c r="M250" s="3" t="n"/>
      <c r="N250" s="3" t="n"/>
      <c r="O250" s="4">
        <f>IF(H250="","",H250-I250+L250+M250+N250)</f>
        <v/>
      </c>
      <c r="Q250" s="4">
        <f>IF(O250="","",ROUND(O250*P250/100,0))</f>
        <v/>
      </c>
    </row>
    <row r="251">
      <c r="B251" s="2" t="n"/>
      <c r="H251" s="3" t="n"/>
      <c r="I251" s="3" t="n"/>
      <c r="J251" s="4">
        <f>IF(H251="","",H251-I251)</f>
        <v/>
      </c>
      <c r="L251" s="3" t="n"/>
      <c r="M251" s="3" t="n"/>
      <c r="N251" s="3" t="n"/>
      <c r="O251" s="4">
        <f>IF(H251="","",H251-I251+L251+M251+N251)</f>
        <v/>
      </c>
      <c r="Q251" s="4">
        <f>IF(O251="","",ROUND(O251*P251/100,0))</f>
        <v/>
      </c>
    </row>
    <row r="252">
      <c r="B252" s="2" t="n"/>
      <c r="H252" s="3" t="n"/>
      <c r="I252" s="3" t="n"/>
      <c r="J252" s="4">
        <f>IF(H252="","",H252-I252)</f>
        <v/>
      </c>
      <c r="L252" s="3" t="n"/>
      <c r="M252" s="3" t="n"/>
      <c r="N252" s="3" t="n"/>
      <c r="O252" s="4">
        <f>IF(H252="","",H252-I252+L252+M252+N252)</f>
        <v/>
      </c>
      <c r="Q252" s="4">
        <f>IF(O252="","",ROUND(O252*P252/100,0))</f>
        <v/>
      </c>
    </row>
    <row r="253">
      <c r="B253" s="2" t="n"/>
      <c r="H253" s="3" t="n"/>
      <c r="I253" s="3" t="n"/>
      <c r="J253" s="4">
        <f>IF(H253="","",H253-I253)</f>
        <v/>
      </c>
      <c r="L253" s="3" t="n"/>
      <c r="M253" s="3" t="n"/>
      <c r="N253" s="3" t="n"/>
      <c r="O253" s="4">
        <f>IF(H253="","",H253-I253+L253+M253+N253)</f>
        <v/>
      </c>
      <c r="Q253" s="4">
        <f>IF(O253="","",ROUND(O253*P253/100,0))</f>
        <v/>
      </c>
    </row>
    <row r="254">
      <c r="B254" s="2" t="n"/>
      <c r="H254" s="3" t="n"/>
      <c r="I254" s="3" t="n"/>
      <c r="J254" s="4">
        <f>IF(H254="","",H254-I254)</f>
        <v/>
      </c>
      <c r="L254" s="3" t="n"/>
      <c r="M254" s="3" t="n"/>
      <c r="N254" s="3" t="n"/>
      <c r="O254" s="4">
        <f>IF(H254="","",H254-I254+L254+M254+N254)</f>
        <v/>
      </c>
      <c r="Q254" s="4">
        <f>IF(O254="","",ROUND(O254*P254/100,0))</f>
        <v/>
      </c>
    </row>
    <row r="255">
      <c r="B255" s="2" t="n"/>
      <c r="H255" s="3" t="n"/>
      <c r="I255" s="3" t="n"/>
      <c r="J255" s="4">
        <f>IF(H255="","",H255-I255)</f>
        <v/>
      </c>
      <c r="L255" s="3" t="n"/>
      <c r="M255" s="3" t="n"/>
      <c r="N255" s="3" t="n"/>
      <c r="O255" s="4">
        <f>IF(H255="","",H255-I255+L255+M255+N255)</f>
        <v/>
      </c>
      <c r="Q255" s="4">
        <f>IF(O255="","",ROUND(O255*P255/100,0))</f>
        <v/>
      </c>
    </row>
    <row r="256">
      <c r="B256" s="2" t="n"/>
      <c r="H256" s="3" t="n"/>
      <c r="I256" s="3" t="n"/>
      <c r="J256" s="4">
        <f>IF(H256="","",H256-I256)</f>
        <v/>
      </c>
      <c r="L256" s="3" t="n"/>
      <c r="M256" s="3" t="n"/>
      <c r="N256" s="3" t="n"/>
      <c r="O256" s="4">
        <f>IF(H256="","",H256-I256+L256+M256+N256)</f>
        <v/>
      </c>
      <c r="Q256" s="4">
        <f>IF(O256="","",ROUND(O256*P256/100,0))</f>
        <v/>
      </c>
    </row>
    <row r="257">
      <c r="B257" s="2" t="n"/>
      <c r="H257" s="3" t="n"/>
      <c r="I257" s="3" t="n"/>
      <c r="J257" s="4">
        <f>IF(H257="","",H257-I257)</f>
        <v/>
      </c>
      <c r="L257" s="3" t="n"/>
      <c r="M257" s="3" t="n"/>
      <c r="N257" s="3" t="n"/>
      <c r="O257" s="4">
        <f>IF(H257="","",H257-I257+L257+M257+N257)</f>
        <v/>
      </c>
      <c r="Q257" s="4">
        <f>IF(O257="","",ROUND(O257*P257/100,0))</f>
        <v/>
      </c>
    </row>
    <row r="258">
      <c r="B258" s="2" t="n"/>
      <c r="H258" s="3" t="n"/>
      <c r="I258" s="3" t="n"/>
      <c r="J258" s="4">
        <f>IF(H258="","",H258-I258)</f>
        <v/>
      </c>
      <c r="L258" s="3" t="n"/>
      <c r="M258" s="3" t="n"/>
      <c r="N258" s="3" t="n"/>
      <c r="O258" s="4">
        <f>IF(H258="","",H258-I258+L258+M258+N258)</f>
        <v/>
      </c>
      <c r="Q258" s="4">
        <f>IF(O258="","",ROUND(O258*P258/100,0))</f>
        <v/>
      </c>
    </row>
    <row r="259">
      <c r="B259" s="2" t="n"/>
      <c r="H259" s="3" t="n"/>
      <c r="I259" s="3" t="n"/>
      <c r="J259" s="4">
        <f>IF(H259="","",H259-I259)</f>
        <v/>
      </c>
      <c r="L259" s="3" t="n"/>
      <c r="M259" s="3" t="n"/>
      <c r="N259" s="3" t="n"/>
      <c r="O259" s="4">
        <f>IF(H259="","",H259-I259+L259+M259+N259)</f>
        <v/>
      </c>
      <c r="Q259" s="4">
        <f>IF(O259="","",ROUND(O259*P259/100,0))</f>
        <v/>
      </c>
    </row>
    <row r="260">
      <c r="B260" s="2" t="n"/>
      <c r="H260" s="3" t="n"/>
      <c r="I260" s="3" t="n"/>
      <c r="J260" s="4">
        <f>IF(H260="","",H260-I260)</f>
        <v/>
      </c>
      <c r="L260" s="3" t="n"/>
      <c r="M260" s="3" t="n"/>
      <c r="N260" s="3" t="n"/>
      <c r="O260" s="4">
        <f>IF(H260="","",H260-I260+L260+M260+N260)</f>
        <v/>
      </c>
      <c r="Q260" s="4">
        <f>IF(O260="","",ROUND(O260*P260/100,0))</f>
        <v/>
      </c>
    </row>
    <row r="261">
      <c r="B261" s="2" t="n"/>
      <c r="H261" s="3" t="n"/>
      <c r="I261" s="3" t="n"/>
      <c r="J261" s="4">
        <f>IF(H261="","",H261-I261)</f>
        <v/>
      </c>
      <c r="L261" s="3" t="n"/>
      <c r="M261" s="3" t="n"/>
      <c r="N261" s="3" t="n"/>
      <c r="O261" s="4">
        <f>IF(H261="","",H261-I261+L261+M261+N261)</f>
        <v/>
      </c>
      <c r="Q261" s="4">
        <f>IF(O261="","",ROUND(O261*P261/100,0))</f>
        <v/>
      </c>
    </row>
    <row r="262">
      <c r="B262" s="2" t="n"/>
      <c r="H262" s="3" t="n"/>
      <c r="I262" s="3" t="n"/>
      <c r="J262" s="4">
        <f>IF(H262="","",H262-I262)</f>
        <v/>
      </c>
      <c r="L262" s="3" t="n"/>
      <c r="M262" s="3" t="n"/>
      <c r="N262" s="3" t="n"/>
      <c r="O262" s="4">
        <f>IF(H262="","",H262-I262+L262+M262+N262)</f>
        <v/>
      </c>
      <c r="Q262" s="4">
        <f>IF(O262="","",ROUND(O262*P262/100,0))</f>
        <v/>
      </c>
    </row>
    <row r="263">
      <c r="B263" s="2" t="n"/>
      <c r="H263" s="3" t="n"/>
      <c r="I263" s="3" t="n"/>
      <c r="J263" s="4">
        <f>IF(H263="","",H263-I263)</f>
        <v/>
      </c>
      <c r="L263" s="3" t="n"/>
      <c r="M263" s="3" t="n"/>
      <c r="N263" s="3" t="n"/>
      <c r="O263" s="4">
        <f>IF(H263="","",H263-I263+L263+M263+N263)</f>
        <v/>
      </c>
      <c r="Q263" s="4">
        <f>IF(O263="","",ROUND(O263*P263/100,0))</f>
        <v/>
      </c>
    </row>
    <row r="264">
      <c r="B264" s="2" t="n"/>
      <c r="H264" s="3" t="n"/>
      <c r="I264" s="3" t="n"/>
      <c r="J264" s="4">
        <f>IF(H264="","",H264-I264)</f>
        <v/>
      </c>
      <c r="L264" s="3" t="n"/>
      <c r="M264" s="3" t="n"/>
      <c r="N264" s="3" t="n"/>
      <c r="O264" s="4">
        <f>IF(H264="","",H264-I264+L264+M264+N264)</f>
        <v/>
      </c>
      <c r="Q264" s="4">
        <f>IF(O264="","",ROUND(O264*P264/100,0))</f>
        <v/>
      </c>
    </row>
    <row r="265">
      <c r="B265" s="2" t="n"/>
      <c r="H265" s="3" t="n"/>
      <c r="I265" s="3" t="n"/>
      <c r="J265" s="4">
        <f>IF(H265="","",H265-I265)</f>
        <v/>
      </c>
      <c r="L265" s="3" t="n"/>
      <c r="M265" s="3" t="n"/>
      <c r="N265" s="3" t="n"/>
      <c r="O265" s="4">
        <f>IF(H265="","",H265-I265+L265+M265+N265)</f>
        <v/>
      </c>
      <c r="Q265" s="4">
        <f>IF(O265="","",ROUND(O265*P265/100,0))</f>
        <v/>
      </c>
    </row>
    <row r="266">
      <c r="B266" s="2" t="n"/>
      <c r="H266" s="3" t="n"/>
      <c r="I266" s="3" t="n"/>
      <c r="J266" s="4">
        <f>IF(H266="","",H266-I266)</f>
        <v/>
      </c>
      <c r="L266" s="3" t="n"/>
      <c r="M266" s="3" t="n"/>
      <c r="N266" s="3" t="n"/>
      <c r="O266" s="4">
        <f>IF(H266="","",H266-I266+L266+M266+N266)</f>
        <v/>
      </c>
      <c r="Q266" s="4">
        <f>IF(O266="","",ROUND(O266*P266/100,0))</f>
        <v/>
      </c>
    </row>
    <row r="267">
      <c r="B267" s="2" t="n"/>
      <c r="H267" s="3" t="n"/>
      <c r="I267" s="3" t="n"/>
      <c r="J267" s="4">
        <f>IF(H267="","",H267-I267)</f>
        <v/>
      </c>
      <c r="L267" s="3" t="n"/>
      <c r="M267" s="3" t="n"/>
      <c r="N267" s="3" t="n"/>
      <c r="O267" s="4">
        <f>IF(H267="","",H267-I267+L267+M267+N267)</f>
        <v/>
      </c>
      <c r="Q267" s="4">
        <f>IF(O267="","",ROUND(O267*P267/100,0))</f>
        <v/>
      </c>
    </row>
    <row r="268">
      <c r="B268" s="2" t="n"/>
      <c r="H268" s="3" t="n"/>
      <c r="I268" s="3" t="n"/>
      <c r="J268" s="4">
        <f>IF(H268="","",H268-I268)</f>
        <v/>
      </c>
      <c r="L268" s="3" t="n"/>
      <c r="M268" s="3" t="n"/>
      <c r="N268" s="3" t="n"/>
      <c r="O268" s="4">
        <f>IF(H268="","",H268-I268+L268+M268+N268)</f>
        <v/>
      </c>
      <c r="Q268" s="4">
        <f>IF(O268="","",ROUND(O268*P268/100,0))</f>
        <v/>
      </c>
    </row>
    <row r="269">
      <c r="B269" s="2" t="n"/>
      <c r="H269" s="3" t="n"/>
      <c r="I269" s="3" t="n"/>
      <c r="J269" s="4">
        <f>IF(H269="","",H269-I269)</f>
        <v/>
      </c>
      <c r="L269" s="3" t="n"/>
      <c r="M269" s="3" t="n"/>
      <c r="N269" s="3" t="n"/>
      <c r="O269" s="4">
        <f>IF(H269="","",H269-I269+L269+M269+N269)</f>
        <v/>
      </c>
      <c r="Q269" s="4">
        <f>IF(O269="","",ROUND(O269*P269/100,0))</f>
        <v/>
      </c>
    </row>
    <row r="270">
      <c r="B270" s="2" t="n"/>
      <c r="H270" s="3" t="n"/>
      <c r="I270" s="3" t="n"/>
      <c r="J270" s="4">
        <f>IF(H270="","",H270-I270)</f>
        <v/>
      </c>
      <c r="L270" s="3" t="n"/>
      <c r="M270" s="3" t="n"/>
      <c r="N270" s="3" t="n"/>
      <c r="O270" s="4">
        <f>IF(H270="","",H270-I270+L270+M270+N270)</f>
        <v/>
      </c>
      <c r="Q270" s="4">
        <f>IF(O270="","",ROUND(O270*P270/100,0))</f>
        <v/>
      </c>
    </row>
    <row r="271">
      <c r="B271" s="2" t="n"/>
      <c r="H271" s="3" t="n"/>
      <c r="I271" s="3" t="n"/>
      <c r="J271" s="4">
        <f>IF(H271="","",H271-I271)</f>
        <v/>
      </c>
      <c r="L271" s="3" t="n"/>
      <c r="M271" s="3" t="n"/>
      <c r="N271" s="3" t="n"/>
      <c r="O271" s="4">
        <f>IF(H271="","",H271-I271+L271+M271+N271)</f>
        <v/>
      </c>
      <c r="Q271" s="4">
        <f>IF(O271="","",ROUND(O271*P271/100,0))</f>
        <v/>
      </c>
    </row>
    <row r="272">
      <c r="B272" s="2" t="n"/>
      <c r="H272" s="3" t="n"/>
      <c r="I272" s="3" t="n"/>
      <c r="J272" s="4">
        <f>IF(H272="","",H272-I272)</f>
        <v/>
      </c>
      <c r="L272" s="3" t="n"/>
      <c r="M272" s="3" t="n"/>
      <c r="N272" s="3" t="n"/>
      <c r="O272" s="4">
        <f>IF(H272="","",H272-I272+L272+M272+N272)</f>
        <v/>
      </c>
      <c r="Q272" s="4">
        <f>IF(O272="","",ROUND(O272*P272/100,0))</f>
        <v/>
      </c>
    </row>
    <row r="273">
      <c r="B273" s="2" t="n"/>
      <c r="H273" s="3" t="n"/>
      <c r="I273" s="3" t="n"/>
      <c r="J273" s="4">
        <f>IF(H273="","",H273-I273)</f>
        <v/>
      </c>
      <c r="L273" s="3" t="n"/>
      <c r="M273" s="3" t="n"/>
      <c r="N273" s="3" t="n"/>
      <c r="O273" s="4">
        <f>IF(H273="","",H273-I273+L273+M273+N273)</f>
        <v/>
      </c>
      <c r="Q273" s="4">
        <f>IF(O273="","",ROUND(O273*P273/100,0))</f>
        <v/>
      </c>
    </row>
    <row r="274">
      <c r="B274" s="2" t="n"/>
      <c r="H274" s="3" t="n"/>
      <c r="I274" s="3" t="n"/>
      <c r="J274" s="4">
        <f>IF(H274="","",H274-I274)</f>
        <v/>
      </c>
      <c r="L274" s="3" t="n"/>
      <c r="M274" s="3" t="n"/>
      <c r="N274" s="3" t="n"/>
      <c r="O274" s="4">
        <f>IF(H274="","",H274-I274+L274+M274+N274)</f>
        <v/>
      </c>
      <c r="Q274" s="4">
        <f>IF(O274="","",ROUND(O274*P274/100,0))</f>
        <v/>
      </c>
    </row>
    <row r="275">
      <c r="B275" s="2" t="n"/>
      <c r="H275" s="3" t="n"/>
      <c r="I275" s="3" t="n"/>
      <c r="J275" s="4">
        <f>IF(H275="","",H275-I275)</f>
        <v/>
      </c>
      <c r="L275" s="3" t="n"/>
      <c r="M275" s="3" t="n"/>
      <c r="N275" s="3" t="n"/>
      <c r="O275" s="4">
        <f>IF(H275="","",H275-I275+L275+M275+N275)</f>
        <v/>
      </c>
      <c r="Q275" s="4">
        <f>IF(O275="","",ROUND(O275*P275/100,0))</f>
        <v/>
      </c>
    </row>
    <row r="276">
      <c r="B276" s="2" t="n"/>
      <c r="H276" s="3" t="n"/>
      <c r="I276" s="3" t="n"/>
      <c r="J276" s="4">
        <f>IF(H276="","",H276-I276)</f>
        <v/>
      </c>
      <c r="L276" s="3" t="n"/>
      <c r="M276" s="3" t="n"/>
      <c r="N276" s="3" t="n"/>
      <c r="O276" s="4">
        <f>IF(H276="","",H276-I276+L276+M276+N276)</f>
        <v/>
      </c>
      <c r="Q276" s="4">
        <f>IF(O276="","",ROUND(O276*P276/100,0))</f>
        <v/>
      </c>
    </row>
    <row r="277">
      <c r="B277" s="2" t="n"/>
      <c r="H277" s="3" t="n"/>
      <c r="I277" s="3" t="n"/>
      <c r="J277" s="4">
        <f>IF(H277="","",H277-I277)</f>
        <v/>
      </c>
      <c r="L277" s="3" t="n"/>
      <c r="M277" s="3" t="n"/>
      <c r="N277" s="3" t="n"/>
      <c r="O277" s="4">
        <f>IF(H277="","",H277-I277+L277+M277+N277)</f>
        <v/>
      </c>
      <c r="Q277" s="4">
        <f>IF(O277="","",ROUND(O277*P277/100,0))</f>
        <v/>
      </c>
    </row>
    <row r="278">
      <c r="B278" s="2" t="n"/>
      <c r="H278" s="3" t="n"/>
      <c r="I278" s="3" t="n"/>
      <c r="J278" s="4">
        <f>IF(H278="","",H278-I278)</f>
        <v/>
      </c>
      <c r="L278" s="3" t="n"/>
      <c r="M278" s="3" t="n"/>
      <c r="N278" s="3" t="n"/>
      <c r="O278" s="4">
        <f>IF(H278="","",H278-I278+L278+M278+N278)</f>
        <v/>
      </c>
      <c r="Q278" s="4">
        <f>IF(O278="","",ROUND(O278*P278/100,0))</f>
        <v/>
      </c>
    </row>
    <row r="279">
      <c r="B279" s="2" t="n"/>
      <c r="H279" s="3" t="n"/>
      <c r="I279" s="3" t="n"/>
      <c r="J279" s="4">
        <f>IF(H279="","",H279-I279)</f>
        <v/>
      </c>
      <c r="L279" s="3" t="n"/>
      <c r="M279" s="3" t="n"/>
      <c r="N279" s="3" t="n"/>
      <c r="O279" s="4">
        <f>IF(H279="","",H279-I279+L279+M279+N279)</f>
        <v/>
      </c>
      <c r="Q279" s="4">
        <f>IF(O279="","",ROUND(O279*P279/100,0))</f>
        <v/>
      </c>
    </row>
    <row r="280">
      <c r="B280" s="2" t="n"/>
      <c r="H280" s="3" t="n"/>
      <c r="I280" s="3" t="n"/>
      <c r="J280" s="4">
        <f>IF(H280="","",H280-I280)</f>
        <v/>
      </c>
      <c r="L280" s="3" t="n"/>
      <c r="M280" s="3" t="n"/>
      <c r="N280" s="3" t="n"/>
      <c r="O280" s="4">
        <f>IF(H280="","",H280-I280+L280+M280+N280)</f>
        <v/>
      </c>
      <c r="Q280" s="4">
        <f>IF(O280="","",ROUND(O280*P280/100,0))</f>
        <v/>
      </c>
    </row>
    <row r="281">
      <c r="B281" s="2" t="n"/>
      <c r="H281" s="3" t="n"/>
      <c r="I281" s="3" t="n"/>
      <c r="J281" s="4">
        <f>IF(H281="","",H281-I281)</f>
        <v/>
      </c>
      <c r="L281" s="3" t="n"/>
      <c r="M281" s="3" t="n"/>
      <c r="N281" s="3" t="n"/>
      <c r="O281" s="4">
        <f>IF(H281="","",H281-I281+L281+M281+N281)</f>
        <v/>
      </c>
      <c r="Q281" s="4">
        <f>IF(O281="","",ROUND(O281*P281/100,0))</f>
        <v/>
      </c>
    </row>
    <row r="282">
      <c r="B282" s="2" t="n"/>
      <c r="H282" s="3" t="n"/>
      <c r="I282" s="3" t="n"/>
      <c r="J282" s="4">
        <f>IF(H282="","",H282-I282)</f>
        <v/>
      </c>
      <c r="L282" s="3" t="n"/>
      <c r="M282" s="3" t="n"/>
      <c r="N282" s="3" t="n"/>
      <c r="O282" s="4">
        <f>IF(H282="","",H282-I282+L282+M282+N282)</f>
        <v/>
      </c>
      <c r="Q282" s="4">
        <f>IF(O282="","",ROUND(O282*P282/100,0))</f>
        <v/>
      </c>
    </row>
    <row r="283">
      <c r="B283" s="2" t="n"/>
      <c r="H283" s="3" t="n"/>
      <c r="I283" s="3" t="n"/>
      <c r="J283" s="4">
        <f>IF(H283="","",H283-I283)</f>
        <v/>
      </c>
      <c r="L283" s="3" t="n"/>
      <c r="M283" s="3" t="n"/>
      <c r="N283" s="3" t="n"/>
      <c r="O283" s="4">
        <f>IF(H283="","",H283-I283+L283+M283+N283)</f>
        <v/>
      </c>
      <c r="Q283" s="4">
        <f>IF(O283="","",ROUND(O283*P283/100,0))</f>
        <v/>
      </c>
    </row>
    <row r="284">
      <c r="B284" s="2" t="n"/>
      <c r="H284" s="3" t="n"/>
      <c r="I284" s="3" t="n"/>
      <c r="J284" s="4">
        <f>IF(H284="","",H284-I284)</f>
        <v/>
      </c>
      <c r="L284" s="3" t="n"/>
      <c r="M284" s="3" t="n"/>
      <c r="N284" s="3" t="n"/>
      <c r="O284" s="4">
        <f>IF(H284="","",H284-I284+L284+M284+N284)</f>
        <v/>
      </c>
      <c r="Q284" s="4">
        <f>IF(O284="","",ROUND(O284*P284/100,0))</f>
        <v/>
      </c>
    </row>
    <row r="285">
      <c r="B285" s="2" t="n"/>
      <c r="H285" s="3" t="n"/>
      <c r="I285" s="3" t="n"/>
      <c r="J285" s="4">
        <f>IF(H285="","",H285-I285)</f>
        <v/>
      </c>
      <c r="L285" s="3" t="n"/>
      <c r="M285" s="3" t="n"/>
      <c r="N285" s="3" t="n"/>
      <c r="O285" s="4">
        <f>IF(H285="","",H285-I285+L285+M285+N285)</f>
        <v/>
      </c>
      <c r="Q285" s="4">
        <f>IF(O285="","",ROUND(O285*P285/100,0))</f>
        <v/>
      </c>
    </row>
    <row r="286">
      <c r="B286" s="2" t="n"/>
      <c r="H286" s="3" t="n"/>
      <c r="I286" s="3" t="n"/>
      <c r="J286" s="4">
        <f>IF(H286="","",H286-I286)</f>
        <v/>
      </c>
      <c r="L286" s="3" t="n"/>
      <c r="M286" s="3" t="n"/>
      <c r="N286" s="3" t="n"/>
      <c r="O286" s="4">
        <f>IF(H286="","",H286-I286+L286+M286+N286)</f>
        <v/>
      </c>
      <c r="Q286" s="4">
        <f>IF(O286="","",ROUND(O286*P286/100,0))</f>
        <v/>
      </c>
    </row>
    <row r="287">
      <c r="B287" s="2" t="n"/>
      <c r="H287" s="3" t="n"/>
      <c r="I287" s="3" t="n"/>
      <c r="J287" s="4">
        <f>IF(H287="","",H287-I287)</f>
        <v/>
      </c>
      <c r="L287" s="3" t="n"/>
      <c r="M287" s="3" t="n"/>
      <c r="N287" s="3" t="n"/>
      <c r="O287" s="4">
        <f>IF(H287="","",H287-I287+L287+M287+N287)</f>
        <v/>
      </c>
      <c r="Q287" s="4">
        <f>IF(O287="","",ROUND(O287*P287/100,0))</f>
        <v/>
      </c>
    </row>
    <row r="288">
      <c r="B288" s="2" t="n"/>
      <c r="H288" s="3" t="n"/>
      <c r="I288" s="3" t="n"/>
      <c r="J288" s="4">
        <f>IF(H288="","",H288-I288)</f>
        <v/>
      </c>
      <c r="L288" s="3" t="n"/>
      <c r="M288" s="3" t="n"/>
      <c r="N288" s="3" t="n"/>
      <c r="O288" s="4">
        <f>IF(H288="","",H288-I288+L288+M288+N288)</f>
        <v/>
      </c>
      <c r="Q288" s="4">
        <f>IF(O288="","",ROUND(O288*P288/100,0))</f>
        <v/>
      </c>
    </row>
    <row r="289">
      <c r="B289" s="2" t="n"/>
      <c r="H289" s="3" t="n"/>
      <c r="I289" s="3" t="n"/>
      <c r="J289" s="4">
        <f>IF(H289="","",H289-I289)</f>
        <v/>
      </c>
      <c r="L289" s="3" t="n"/>
      <c r="M289" s="3" t="n"/>
      <c r="N289" s="3" t="n"/>
      <c r="O289" s="4">
        <f>IF(H289="","",H289-I289+L289+M289+N289)</f>
        <v/>
      </c>
      <c r="Q289" s="4">
        <f>IF(O289="","",ROUND(O289*P289/100,0))</f>
        <v/>
      </c>
    </row>
    <row r="290">
      <c r="B290" s="2" t="n"/>
      <c r="H290" s="3" t="n"/>
      <c r="I290" s="3" t="n"/>
      <c r="J290" s="4">
        <f>IF(H290="","",H290-I290)</f>
        <v/>
      </c>
      <c r="L290" s="3" t="n"/>
      <c r="M290" s="3" t="n"/>
      <c r="N290" s="3" t="n"/>
      <c r="O290" s="4">
        <f>IF(H290="","",H290-I290+L290+M290+N290)</f>
        <v/>
      </c>
      <c r="Q290" s="4">
        <f>IF(O290="","",ROUND(O290*P290/100,0))</f>
        <v/>
      </c>
    </row>
    <row r="291">
      <c r="B291" s="2" t="n"/>
      <c r="H291" s="3" t="n"/>
      <c r="I291" s="3" t="n"/>
      <c r="J291" s="4">
        <f>IF(H291="","",H291-I291)</f>
        <v/>
      </c>
      <c r="L291" s="3" t="n"/>
      <c r="M291" s="3" t="n"/>
      <c r="N291" s="3" t="n"/>
      <c r="O291" s="4">
        <f>IF(H291="","",H291-I291+L291+M291+N291)</f>
        <v/>
      </c>
      <c r="Q291" s="4">
        <f>IF(O291="","",ROUND(O291*P291/100,0))</f>
        <v/>
      </c>
    </row>
    <row r="292">
      <c r="B292" s="2" t="n"/>
      <c r="H292" s="3" t="n"/>
      <c r="I292" s="3" t="n"/>
      <c r="J292" s="4">
        <f>IF(H292="","",H292-I292)</f>
        <v/>
      </c>
      <c r="L292" s="3" t="n"/>
      <c r="M292" s="3" t="n"/>
      <c r="N292" s="3" t="n"/>
      <c r="O292" s="4">
        <f>IF(H292="","",H292-I292+L292+M292+N292)</f>
        <v/>
      </c>
      <c r="Q292" s="4">
        <f>IF(O292="","",ROUND(O292*P292/100,0))</f>
        <v/>
      </c>
    </row>
    <row r="293">
      <c r="B293" s="2" t="n"/>
      <c r="H293" s="3" t="n"/>
      <c r="I293" s="3" t="n"/>
      <c r="J293" s="4">
        <f>IF(H293="","",H293-I293)</f>
        <v/>
      </c>
      <c r="L293" s="3" t="n"/>
      <c r="M293" s="3" t="n"/>
      <c r="N293" s="3" t="n"/>
      <c r="O293" s="4">
        <f>IF(H293="","",H293-I293+L293+M293+N293)</f>
        <v/>
      </c>
      <c r="Q293" s="4">
        <f>IF(O293="","",ROUND(O293*P293/100,0))</f>
        <v/>
      </c>
    </row>
    <row r="294">
      <c r="B294" s="2" t="n"/>
      <c r="H294" s="3" t="n"/>
      <c r="I294" s="3" t="n"/>
      <c r="J294" s="4">
        <f>IF(H294="","",H294-I294)</f>
        <v/>
      </c>
      <c r="L294" s="3" t="n"/>
      <c r="M294" s="3" t="n"/>
      <c r="N294" s="3" t="n"/>
      <c r="O294" s="4">
        <f>IF(H294="","",H294-I294+L294+M294+N294)</f>
        <v/>
      </c>
      <c r="Q294" s="4">
        <f>IF(O294="","",ROUND(O294*P294/100,0))</f>
        <v/>
      </c>
    </row>
    <row r="295">
      <c r="B295" s="2" t="n"/>
      <c r="H295" s="3" t="n"/>
      <c r="I295" s="3" t="n"/>
      <c r="J295" s="4">
        <f>IF(H295="","",H295-I295)</f>
        <v/>
      </c>
      <c r="L295" s="3" t="n"/>
      <c r="M295" s="3" t="n"/>
      <c r="N295" s="3" t="n"/>
      <c r="O295" s="4">
        <f>IF(H295="","",H295-I295+L295+M295+N295)</f>
        <v/>
      </c>
      <c r="Q295" s="4">
        <f>IF(O295="","",ROUND(O295*P295/100,0))</f>
        <v/>
      </c>
    </row>
    <row r="296">
      <c r="B296" s="2" t="n"/>
      <c r="H296" s="3" t="n"/>
      <c r="I296" s="3" t="n"/>
      <c r="J296" s="4">
        <f>IF(H296="","",H296-I296)</f>
        <v/>
      </c>
      <c r="L296" s="3" t="n"/>
      <c r="M296" s="3" t="n"/>
      <c r="N296" s="3" t="n"/>
      <c r="O296" s="4">
        <f>IF(H296="","",H296-I296+L296+M296+N296)</f>
        <v/>
      </c>
      <c r="Q296" s="4">
        <f>IF(O296="","",ROUND(O296*P296/100,0))</f>
        <v/>
      </c>
    </row>
    <row r="297">
      <c r="B297" s="2" t="n"/>
      <c r="H297" s="3" t="n"/>
      <c r="I297" s="3" t="n"/>
      <c r="J297" s="4">
        <f>IF(H297="","",H297-I297)</f>
        <v/>
      </c>
      <c r="L297" s="3" t="n"/>
      <c r="M297" s="3" t="n"/>
      <c r="N297" s="3" t="n"/>
      <c r="O297" s="4">
        <f>IF(H297="","",H297-I297+L297+M297+N297)</f>
        <v/>
      </c>
      <c r="Q297" s="4">
        <f>IF(O297="","",ROUND(O297*P297/100,0))</f>
        <v/>
      </c>
    </row>
    <row r="298">
      <c r="B298" s="2" t="n"/>
      <c r="H298" s="3" t="n"/>
      <c r="I298" s="3" t="n"/>
      <c r="J298" s="4">
        <f>IF(H298="","",H298-I298)</f>
        <v/>
      </c>
      <c r="L298" s="3" t="n"/>
      <c r="M298" s="3" t="n"/>
      <c r="N298" s="3" t="n"/>
      <c r="O298" s="4">
        <f>IF(H298="","",H298-I298+L298+M298+N298)</f>
        <v/>
      </c>
      <c r="Q298" s="4">
        <f>IF(O298="","",ROUND(O298*P298/100,0))</f>
        <v/>
      </c>
    </row>
    <row r="299">
      <c r="B299" s="2" t="n"/>
      <c r="H299" s="3" t="n"/>
      <c r="I299" s="3" t="n"/>
      <c r="J299" s="4">
        <f>IF(H299="","",H299-I299)</f>
        <v/>
      </c>
      <c r="L299" s="3" t="n"/>
      <c r="M299" s="3" t="n"/>
      <c r="N299" s="3" t="n"/>
      <c r="O299" s="4">
        <f>IF(H299="","",H299-I299+L299+M299+N299)</f>
        <v/>
      </c>
      <c r="Q299" s="4">
        <f>IF(O299="","",ROUND(O299*P299/100,0))</f>
        <v/>
      </c>
    </row>
    <row r="300">
      <c r="B300" s="2" t="n"/>
      <c r="H300" s="3" t="n"/>
      <c r="I300" s="3" t="n"/>
      <c r="J300" s="4">
        <f>IF(H300="","",H300-I300)</f>
        <v/>
      </c>
      <c r="L300" s="3" t="n"/>
      <c r="M300" s="3" t="n"/>
      <c r="N300" s="3" t="n"/>
      <c r="O300" s="4">
        <f>IF(H300="","",H300-I300+L300+M300+N300)</f>
        <v/>
      </c>
      <c r="Q300" s="4">
        <f>IF(O300="","",ROUND(O300*P300/100,0))</f>
        <v/>
      </c>
    </row>
  </sheetData>
  <autoFilter ref="A1:S300"/>
  <dataValidations count="2">
    <dataValidation sqref="G2:G300" showDropDown="0" showInputMessage="0" showErrorMessage="0" allowBlank="1" type="list">
      <formula1>"Выкуп,Trade-in,Комиссия,Под заказ"</formula1>
    </dataValidation>
    <dataValidation sqref="R2:R300" showDropDown="0" showInputMessage="0" showErrorMessage="0" allowBlank="1" type="list">
      <formula1>"Оплачено,Частично,Ожидается"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</cols>
  <sheetData>
    <row r="1">
      <c r="A1" s="5" t="inlineStr">
        <is>
          <t>Реестр сделок: сводка</t>
        </is>
      </c>
    </row>
    <row r="3">
      <c r="A3" t="inlineStr">
        <is>
          <t>Сделок</t>
        </is>
      </c>
      <c r="B3" s="3">
        <f>COUNTA('Реестр сделок'!C2:C2000)</f>
        <v/>
      </c>
    </row>
    <row r="4">
      <c r="A4" t="inlineStr">
        <is>
          <t>Выручка, ₽</t>
        </is>
      </c>
      <c r="B4" s="3">
        <f>SUM('Реестр сделок'!H2:H2000)</f>
        <v/>
      </c>
    </row>
    <row r="5">
      <c r="A5" t="inlineStr">
        <is>
          <t>Маржа на авто, ₽</t>
        </is>
      </c>
      <c r="B5" s="3">
        <f>SUM('Реестр сделок'!J2:J2000)</f>
        <v/>
      </c>
    </row>
    <row r="6">
      <c r="A6" t="inlineStr">
        <is>
          <t>Доход от кредитов, страховок и допов, ₽</t>
        </is>
      </c>
      <c r="B6" s="3">
        <f>SUM('Реестр сделок'!L2:N2000)</f>
        <v/>
      </c>
    </row>
    <row r="7">
      <c r="A7" t="inlineStr">
        <is>
          <t>Валовой доход, ₽</t>
        </is>
      </c>
      <c r="B7" s="3">
        <f>SUM('Реестр сделок'!O2:O2000)</f>
        <v/>
      </c>
    </row>
    <row r="8">
      <c r="A8" t="inlineStr">
        <is>
          <t>Выплаты менеджерам, ₽</t>
        </is>
      </c>
      <c r="B8" s="3">
        <f>SUM('Реестр сделок'!Q2:Q2000)</f>
        <v/>
      </c>
    </row>
    <row r="9">
      <c r="A9" t="inlineStr">
        <is>
          <t>Средний валовой доход на сделку, ₽</t>
        </is>
      </c>
      <c r="B9" s="3">
        <f>IFERROR(AVERAGE('Реестр сделок'!O2:O2000),0)</f>
        <v/>
      </c>
    </row>
    <row r="10">
      <c r="A10" t="inlineStr">
        <is>
          <t>Доход по менеджеру «Иванов», ₽</t>
        </is>
      </c>
      <c r="B10" s="3">
        <f>SUMIF('Реестр сделок'!F2:F2000,"Иванов",'Реестр сделок'!O2:O2000)</f>
        <v/>
      </c>
    </row>
    <row r="13">
      <c r="A13" t="inlineStr">
        <is>
          <t>Строки с пометкой «пример» удалите. Шаблон A777AA — a777aa.ru/instrumenty/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A777AA</dc:creator>
  <dcterms:created xmlns:dcterms="http://purl.org/dc/terms/" xmlns:xsi="http://www.w3.org/2001/XMLSchema-instance" xsi:type="dcterms:W3CDTF">2026-10-12T20:19:30Z</dcterms:created>
  <dcterms:modified xmlns:dcterms="http://purl.org/dc/terms/" xmlns:xsi="http://www.w3.org/2001/XMLSchema-instance" xsi:type="dcterms:W3CDTF">2026-10-12T20:19:30Z</dcterms:modified>
</cp:coreProperties>
</file>